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control_avg_point" sheetId="1" r:id="rId1"/>
  </sheets>
  <definedNames>
    <definedName name="_xlnm._FilterDatabase" localSheetId="0" hidden="1">'control_avg_point'!$A$2:$O$472</definedName>
    <definedName name="_xlnm.Print_Titles" localSheetId="0">'control_avg_point'!$1:$2</definedName>
  </definedNames>
  <calcPr fullCalcOnLoad="1"/>
</workbook>
</file>

<file path=xl/sharedStrings.xml><?xml version="1.0" encoding="utf-8"?>
<sst xmlns="http://schemas.openxmlformats.org/spreadsheetml/2006/main" count="2804" uniqueCount="291">
  <si>
    <t>Utility Boiler - Coal/Wall</t>
  </si>
  <si>
    <t>SNCR</t>
  </si>
  <si>
    <t>NOX</t>
  </si>
  <si>
    <t>UTIL</t>
  </si>
  <si>
    <t>1998</t>
  </si>
  <si>
    <t>NGR</t>
  </si>
  <si>
    <t>SCR</t>
  </si>
  <si>
    <t>2000</t>
  </si>
  <si>
    <t>Utility Boiler - Coal/Tangential</t>
  </si>
  <si>
    <t>1999</t>
  </si>
  <si>
    <t>Utility Boiler - Oil-Gas/Wall</t>
  </si>
  <si>
    <t>Utility Boiler - Oil-Gas/Tangential</t>
  </si>
  <si>
    <t>Utility Boiler - Cyclone</t>
  </si>
  <si>
    <t>Coal-fired Plants with Production Capacities&gt;100MW</t>
  </si>
  <si>
    <t>Combustion Optimization</t>
  </si>
  <si>
    <t>LNB</t>
  </si>
  <si>
    <t>LNBO</t>
  </si>
  <si>
    <t>LNC1</t>
  </si>
  <si>
    <t>LNC2</t>
  </si>
  <si>
    <t>LNC3</t>
  </si>
  <si>
    <t>ICI Boilers - Coal/Wall</t>
  </si>
  <si>
    <t>POINT</t>
  </si>
  <si>
    <t>1992</t>
  </si>
  <si>
    <t>ICI Boilers - Coal/FBC</t>
  </si>
  <si>
    <t>SNCR - Urea Based</t>
  </si>
  <si>
    <t>ICI Boilers - Coal/Stoker</t>
  </si>
  <si>
    <t>ICI Boilers - Coal/Cyclone</t>
  </si>
  <si>
    <t>Coal Reburn</t>
  </si>
  <si>
    <t>1990</t>
  </si>
  <si>
    <t>ICI Boilers - Residual Oil</t>
  </si>
  <si>
    <t>LNB + FGR</t>
  </si>
  <si>
    <t>ICI Boilers - Distillate Oil</t>
  </si>
  <si>
    <t>ICI Boilers - Natural Gas</t>
  </si>
  <si>
    <t>OT + WI</t>
  </si>
  <si>
    <t>ICI Boilers - Wood/Bark/Stoker</t>
  </si>
  <si>
    <t>ICI Boilers - MSW/Stoker</t>
  </si>
  <si>
    <t>SNCR - Urea</t>
  </si>
  <si>
    <t>Ignition Retard</t>
  </si>
  <si>
    <t>1993</t>
  </si>
  <si>
    <t>NSCR</t>
  </si>
  <si>
    <t>L-E (Medium Speed)</t>
  </si>
  <si>
    <t>AF RATIO</t>
  </si>
  <si>
    <t>AF + IR</t>
  </si>
  <si>
    <t>IC Engines - Gas</t>
  </si>
  <si>
    <t>L-E (Low Speed)</t>
  </si>
  <si>
    <t>Combustion Turbines - Oil</t>
  </si>
  <si>
    <t>Water Injection</t>
  </si>
  <si>
    <t>SCR + Water Injection</t>
  </si>
  <si>
    <t>Combustion Turbines - Natural Gas</t>
  </si>
  <si>
    <t>Steam Injection</t>
  </si>
  <si>
    <t>Dry Low NOx Combustor</t>
  </si>
  <si>
    <t>SCR + LNB</t>
  </si>
  <si>
    <t>SCR + Steam Injection</t>
  </si>
  <si>
    <t>Process Heaters - Distillate Oil</t>
  </si>
  <si>
    <t>1991</t>
  </si>
  <si>
    <t>ULNB</t>
  </si>
  <si>
    <t>LNB + SNCR</t>
  </si>
  <si>
    <t>LNB + SCR</t>
  </si>
  <si>
    <t>Process Heaters - Residual Oil</t>
  </si>
  <si>
    <t>Process Heaters - Natural Gas</t>
  </si>
  <si>
    <t>Nitric Acid Manufacturing</t>
  </si>
  <si>
    <t>Glass Manufacturing - Containers</t>
  </si>
  <si>
    <t>Electric Boost</t>
  </si>
  <si>
    <t>Cullet Preheat</t>
  </si>
  <si>
    <t>1994</t>
  </si>
  <si>
    <t>OXY-Firing</t>
  </si>
  <si>
    <t>Glass Manufacturing - Flat</t>
  </si>
  <si>
    <t>Glass Manufacturing - Pressed</t>
  </si>
  <si>
    <t>Cement Manufacturing - Dry</t>
  </si>
  <si>
    <t>Mid-Kiln Firing</t>
  </si>
  <si>
    <t>1997</t>
  </si>
  <si>
    <t>SNCR - NH3 Based</t>
  </si>
  <si>
    <t>Cement Manufacturing - Wet</t>
  </si>
  <si>
    <t>Iron &amp; Steel Mills - Reheating</t>
  </si>
  <si>
    <t>LEA</t>
  </si>
  <si>
    <t>Iron &amp; Steel Mills - Annealing</t>
  </si>
  <si>
    <t>Iron &amp; Steel Mills - Galvanizing</t>
  </si>
  <si>
    <t>Municipal Waste Combustors</t>
  </si>
  <si>
    <t>Medical Waste Incinerators</t>
  </si>
  <si>
    <t>ICI Boilers - Process Gas</t>
  </si>
  <si>
    <t>ICI Boilers - Coke</t>
  </si>
  <si>
    <t>ICI Boilers - LPG</t>
  </si>
  <si>
    <t>ICI Boilers - Liquid Waste</t>
  </si>
  <si>
    <t>IC Engines - Gas, Diesel, LPG</t>
  </si>
  <si>
    <t>Process Heaters - Process Gas</t>
  </si>
  <si>
    <t>Process Heaters - LPG</t>
  </si>
  <si>
    <t>Process Heaters - Other Fuel</t>
  </si>
  <si>
    <t>Combustion Turbines - Jet Fuel</t>
  </si>
  <si>
    <t>Space Heaters - Distillate Oil</t>
  </si>
  <si>
    <t>Space Heaters - Natural Gas</t>
  </si>
  <si>
    <t>Ammonia - NG-Fired Reformers</t>
  </si>
  <si>
    <t>Indust. Incinerators</t>
  </si>
  <si>
    <t>Ammonia Prod; Feedstock Desulfurization</t>
  </si>
  <si>
    <t>Plastics Prod-Specific; (ABS)</t>
  </si>
  <si>
    <t>Starch Mfg; Combined Operation</t>
  </si>
  <si>
    <t>By-Product Coke Mfg; Oven Underfiring</t>
  </si>
  <si>
    <t>Iron Prod; Blast Furn; Blast Htg Stoves</t>
  </si>
  <si>
    <t>Steel Prod; Soaking Pits</t>
  </si>
  <si>
    <t>Fuel Fired Equip; Process Htrs; Process Gas</t>
  </si>
  <si>
    <t>Sec Alum Prod; Smelting Furn</t>
  </si>
  <si>
    <t>Steel Foundries; Heat Treating</t>
  </si>
  <si>
    <t>Fuel Fired Equip; Furnaces; Natural Gas</t>
  </si>
  <si>
    <t>Asphaltic Conc; Rotary Dryer; Conv Plant</t>
  </si>
  <si>
    <t>Ceramic Clay Mfg; Drying</t>
  </si>
  <si>
    <t>Coal Cleaning-Thrml Dryer; Fluidized Bed</t>
  </si>
  <si>
    <t>Fiberglass Mfg; Textile -Type Fbr; Recup Furn</t>
  </si>
  <si>
    <t>Sand/Gravel; Dryer</t>
  </si>
  <si>
    <t>Fluid Cat Cracking Units</t>
  </si>
  <si>
    <t>Conv Coating of Prod; Acid Cleaning Bath</t>
  </si>
  <si>
    <t>Natural Gas Prod; Compressors</t>
  </si>
  <si>
    <t>In-Process Fuel Use;Bituminous Coal</t>
  </si>
  <si>
    <t>In-Process Fuel Use; Residual Oil</t>
  </si>
  <si>
    <t>In-Process Fuel Use; Natural Gas</t>
  </si>
  <si>
    <t>In-Process; Process Gas; Coke Oven Gas</t>
  </si>
  <si>
    <t>Surf Coat Oper;Coating Oven Htr; Nat Gas</t>
  </si>
  <si>
    <t>Solid Waste Disp;Gov;Other Inc</t>
  </si>
  <si>
    <t>Industrial Boilers - Coal</t>
  </si>
  <si>
    <t>Fabric Filter (Pulse Jet Type)</t>
  </si>
  <si>
    <t>PM</t>
  </si>
  <si>
    <t>Dry ESP-Wire Plate Type</t>
  </si>
  <si>
    <t>1995</t>
  </si>
  <si>
    <t>Fabric Filter (Reverse-Air Cleaned Type)</t>
  </si>
  <si>
    <t>Venturi Scrubber</t>
  </si>
  <si>
    <t>Industrial Boilers - Wood</t>
  </si>
  <si>
    <t>Industrial Boilers - Oil</t>
  </si>
  <si>
    <t>Industrial Boilers - Liquid Waste</t>
  </si>
  <si>
    <t>Commercial Institutional Boilers</t>
  </si>
  <si>
    <t>Non-Ferrous Metals Processing</t>
  </si>
  <si>
    <t>Fabric Filter (Mech. Shaker Type)</t>
  </si>
  <si>
    <t>Wet ESP - Wire Plate Type</t>
  </si>
  <si>
    <t>Ferrous Metals Processing - Coke</t>
  </si>
  <si>
    <t>Ferrous Metals Processing - Ferroalloy Production</t>
  </si>
  <si>
    <t>Ferrous Metals Processing - Iron and Steel Production</t>
  </si>
  <si>
    <t>Ferrous Metals Processing - Gray Iron Foundries</t>
  </si>
  <si>
    <t>Impingement-Plate Scrubber</t>
  </si>
  <si>
    <t>Ferrous Metals Processing - Steel Foundaries</t>
  </si>
  <si>
    <t>Mineral Products - Cement Manufacture</t>
  </si>
  <si>
    <t>Paper/Nonwoven Filters - Cartridge Collector Type</t>
  </si>
  <si>
    <t>Mineral Products - Coal Cleaning</t>
  </si>
  <si>
    <t>Mineral Products - Stone Quarrying and Processing</t>
  </si>
  <si>
    <t>Mineral Products - Other</t>
  </si>
  <si>
    <t>Asphalt Manufacture</t>
  </si>
  <si>
    <t>Grain Milling</t>
  </si>
  <si>
    <t>Wood Pulp &amp; Paper</t>
  </si>
  <si>
    <t>Chemical Manufacture</t>
  </si>
  <si>
    <t>Municipal Waste Incineration</t>
  </si>
  <si>
    <t>Fabricated Metal Products - Abrasive Blasting</t>
  </si>
  <si>
    <t>Fabricated Metal Products - Welding</t>
  </si>
  <si>
    <t>Increased Monitoring Frequency (IMF) of PM Control</t>
  </si>
  <si>
    <t>2003</t>
  </si>
  <si>
    <t>Commercial Institutional Boilers - Coal</t>
  </si>
  <si>
    <t>Commercial Institutional Boilers - Wood</t>
  </si>
  <si>
    <t>Commercial Institutional Boilers - Oil</t>
  </si>
  <si>
    <t>Non-Ferrous Metals Processing - Copper</t>
  </si>
  <si>
    <t>Non-Ferrous Metals Processing - Lead</t>
  </si>
  <si>
    <t>Non-Ferrous Metals Processing - Zinc</t>
  </si>
  <si>
    <t>Non-Ferrous Metals Processing - Aluminum</t>
  </si>
  <si>
    <t>Non-Ferrous Metals Processing - Other</t>
  </si>
  <si>
    <t>Ferrous Metals Processing - Iron &amp; Steel Production</t>
  </si>
  <si>
    <t>Ferrous Metals Processing - Gray Iron Foundaries</t>
  </si>
  <si>
    <t>Mineral Products - Stone Quarrying &amp; Processing</t>
  </si>
  <si>
    <t>Electric Generation - Coal</t>
  </si>
  <si>
    <t>Commercial Institutional Boilers - Natural Gas</t>
  </si>
  <si>
    <t>Electric Generation - Solid Waste</t>
  </si>
  <si>
    <t>Electric Generation - Wood</t>
  </si>
  <si>
    <t>Ferrous Metals Processing - Other</t>
  </si>
  <si>
    <t>Industrial Boilers - Coke</t>
  </si>
  <si>
    <t>Industrial Boilers - Natural Gas</t>
  </si>
  <si>
    <t>Industrial Boilers - Process Gas</t>
  </si>
  <si>
    <t>Industrial Boilers - Solid Waste</t>
  </si>
  <si>
    <t>CEM Upgrade and IMF of PM Controls</t>
  </si>
  <si>
    <t>Utility Boilers - Coal</t>
  </si>
  <si>
    <t>Fabric Filter</t>
  </si>
  <si>
    <t>Sulfuric Acid Plants - Contact Absorber (99% Conversion)</t>
  </si>
  <si>
    <t>Increase % Conversion to Meet NSPS (99.7)</t>
  </si>
  <si>
    <t>SO2</t>
  </si>
  <si>
    <t>Sulfuric Acid Plants - Contact Absorber (98% Conversion)</t>
  </si>
  <si>
    <t>Sulfuric Acid Plants - Contact Absorber (97% Conversion)</t>
  </si>
  <si>
    <t>Sulfuric Acid Plants - Contact Absorber (93% Conversion)</t>
  </si>
  <si>
    <t>Sulfur Recovery Plants - Elemental Sulfur (Claus: 2 Stage w/o control (92-95% removal))</t>
  </si>
  <si>
    <t>Amine Scrubbing</t>
  </si>
  <si>
    <t>Sulfur Recovery and/or Tail Gas treatment</t>
  </si>
  <si>
    <t>Sulfur Recovery Plants - Elemental Sulfur (Claus: 3 Stage w/o control (95-96% removal))</t>
  </si>
  <si>
    <t>Sulfur Recovery Plants - Elemental Sulfur (Claus: 4 Stage w/o control (96-97% removal))</t>
  </si>
  <si>
    <t>Sulfur Recovery Plants - Elemental Sulfur (Claus: 3 Stage w/o control (96-97% removal))</t>
  </si>
  <si>
    <t>Sulfur Recovery Plants - Sulfur Removal Process (99.9% removal)</t>
  </si>
  <si>
    <t>Sulfur Recovery Plants - Elemental Sulfur Production (Not Classified)</t>
  </si>
  <si>
    <t>By-Product Coke Manufacturing (Coke Oven Plants)</t>
  </si>
  <si>
    <t>Vacuum Carbonate plus Sulfur Recovery Plant</t>
  </si>
  <si>
    <t>Process Heaters (Oil and Gas Production Industry)</t>
  </si>
  <si>
    <t>FGD</t>
  </si>
  <si>
    <t>Primary Metals Industry</t>
  </si>
  <si>
    <t>Sulfuric Acid Plant</t>
  </si>
  <si>
    <t>Mineral Products Industry</t>
  </si>
  <si>
    <t>Pulp and Paper Industry (Sulfate Pulping)</t>
  </si>
  <si>
    <t>Petroleum Industry</t>
  </si>
  <si>
    <t>In-process Fuel Use - Bituminous/Subbituminous Coal</t>
  </si>
  <si>
    <t>Steam Generating Unit-Coal/Oil</t>
  </si>
  <si>
    <t>IDIS</t>
  </si>
  <si>
    <t>SDA</t>
  </si>
  <si>
    <t>Wet FGD</t>
  </si>
  <si>
    <t>Utility Boilers - High Sulfur Content</t>
  </si>
  <si>
    <t>FGD Wet Scrubber</t>
  </si>
  <si>
    <t>Utility Boilers - Medium Sulfur Content</t>
  </si>
  <si>
    <t>Utility Boilers - Coal-Fired</t>
  </si>
  <si>
    <t>Repowering</t>
  </si>
  <si>
    <t>Fuel Switching</t>
  </si>
  <si>
    <t>Utility Boilers - Very High Sulfur Content</t>
  </si>
  <si>
    <t>Coal Washing</t>
  </si>
  <si>
    <t>Flexographic Printing</t>
  </si>
  <si>
    <t>Permanent Total Enclosure (PTE)</t>
  </si>
  <si>
    <t>VOC</t>
  </si>
  <si>
    <t>Fabric Printing, Coating and Dyeing</t>
  </si>
  <si>
    <t>Metal Can Surface Coating</t>
  </si>
  <si>
    <t>2002</t>
  </si>
  <si>
    <t>Metal Furniture Surface Coating</t>
  </si>
  <si>
    <t>Paper and Other Web Coating</t>
  </si>
  <si>
    <t>Product and Package Roto and Screen Prin</t>
  </si>
  <si>
    <t>Pulp &amp; Paper: Wood and Wood/Gas Boilers</t>
  </si>
  <si>
    <t>2001</t>
  </si>
  <si>
    <t>Methane de-NOx Reburn</t>
  </si>
  <si>
    <t>Replace wet scrubber with ESP</t>
  </si>
  <si>
    <t>Pulp &amp; Paper: Wood/Coal and Wood/Oil Boilers</t>
  </si>
  <si>
    <t>Alkaline Scrubbing</t>
  </si>
  <si>
    <t>Lower sulfur coal/oil</t>
  </si>
  <si>
    <t>Pulp &amp; Paper: Kraft Recovery Furnaces</t>
  </si>
  <si>
    <t>Staged Combustion Practices</t>
  </si>
  <si>
    <t>Larger ESPs</t>
  </si>
  <si>
    <t>Pulp &amp; Paper: Lime Kilns</t>
  </si>
  <si>
    <t>Scrubber</t>
  </si>
  <si>
    <t>Source</t>
  </si>
  <si>
    <t>Measure</t>
  </si>
  <si>
    <t>Pollutant</t>
  </si>
  <si>
    <t>Sector</t>
  </si>
  <si>
    <t>Control</t>
  </si>
  <si>
    <t>Efficiency (%)</t>
  </si>
  <si>
    <t>Total Cost</t>
  </si>
  <si>
    <t>O&amp;M Cost</t>
  </si>
  <si>
    <t>Capital Cost</t>
  </si>
  <si>
    <t>Cost Per Ton</t>
  </si>
  <si>
    <t>Cost Year</t>
  </si>
  <si>
    <t>Equation</t>
  </si>
  <si>
    <t>Control Costs ($) - EPA Application</t>
  </si>
  <si>
    <t>Default</t>
  </si>
  <si>
    <t>Regular</t>
  </si>
  <si>
    <t>Retrofit</t>
  </si>
  <si>
    <t>Default Cost Per Ton Values ($/ton red)</t>
  </si>
  <si>
    <t>EPA AirControlNET 3.0</t>
  </si>
  <si>
    <t>Rob Kaufmann E-mail (4/6/2004)</t>
  </si>
  <si>
    <t>Cement Kilns</t>
  </si>
  <si>
    <t>Process Modifications</t>
  </si>
  <si>
    <t>LNB w/ Indirect Firing</t>
  </si>
  <si>
    <t>LNB w/ Indirect Firing and Mid-kiln Tire Injection</t>
  </si>
  <si>
    <t>Mid-kiln Injection of Fuel, Riser Duct Firing Calciners</t>
  </si>
  <si>
    <t>CenStar</t>
  </si>
  <si>
    <t>Low NOx Precalciner</t>
  </si>
  <si>
    <t>Biosolids Injection</t>
  </si>
  <si>
    <t>NESCAUM/MANE-VU Report</t>
  </si>
  <si>
    <t>New ESP</t>
  </si>
  <si>
    <t>New Baghouse</t>
  </si>
  <si>
    <t>Spray Dryer</t>
  </si>
  <si>
    <t>Wet Scrubber</t>
  </si>
  <si>
    <t>Industrial Boilers - Gas</t>
  </si>
  <si>
    <t>LNB/OFA</t>
  </si>
  <si>
    <t>LNB/OFA/GR</t>
  </si>
  <si>
    <t>LNB/OFA (1)</t>
  </si>
  <si>
    <t>LNB/OFA/GR (1)</t>
  </si>
  <si>
    <t>LNB/OFA/GR (2)</t>
  </si>
  <si>
    <t>SNCR (1)</t>
  </si>
  <si>
    <t>SNCR (2)</t>
  </si>
  <si>
    <t>SCR (1)</t>
  </si>
  <si>
    <t>SCR (2)</t>
  </si>
  <si>
    <t>Industrial Boilers - Bituminous Coal</t>
  </si>
  <si>
    <t>Industrial Boilers - Subbituminous Coal</t>
  </si>
  <si>
    <t>DSI high S coal</t>
  </si>
  <si>
    <t>DSI lower S coal</t>
  </si>
  <si>
    <t>Wet FGD high S coal</t>
  </si>
  <si>
    <t>Wet FGD lower S coal</t>
  </si>
  <si>
    <t>Commercial Institutional Boilers - Bituminous/Subbituminous Coal</t>
  </si>
  <si>
    <t>Industrial Boilers - Bituminous/Subbituminous Coal</t>
  </si>
  <si>
    <t>Cement Kilns - In-Process; Bituminous Coal</t>
  </si>
  <si>
    <t>Lime Kilns - In-Process; Bituminous Coal</t>
  </si>
  <si>
    <t>Industrial Boilers - Lignite</t>
  </si>
  <si>
    <t>Commercial Institutional Boilers - Residual Oil</t>
  </si>
  <si>
    <t>Industrial Boilers - Residual Oil</t>
  </si>
  <si>
    <t>IC Engines - Oil</t>
  </si>
  <si>
    <t>IC Engines - Gas (Rich Burn)</t>
  </si>
  <si>
    <t>IC Engines - Gas, Diesel, LPG (Rich Burn)</t>
  </si>
  <si>
    <t>IC Engines - Oil (Rich Burn)</t>
  </si>
  <si>
    <t>Industrial Boilers - Distillate Oil</t>
  </si>
  <si>
    <t>Commercial Institutional Incinerators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</si>
</sst>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2"/>
  <sheetViews>
    <sheetView tabSelected="1" zoomScale="75" zoomScaleNormal="75" workbookViewId="0" topLeftCell="A1">
      <pane xSplit="3" ySplit="2" topLeftCell="D90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2.75"/>
  <cols>
    <col min="1" max="1" width="75.7109375" style="0" bestFit="1" customWidth="1"/>
    <col min="2" max="2" width="45.28125" style="0" bestFit="1" customWidth="1"/>
    <col min="4" max="4" width="6.8515625" style="0" bestFit="1" customWidth="1"/>
    <col min="5" max="5" width="12.8515625" style="0" bestFit="1" customWidth="1"/>
    <col min="6" max="12" width="12.7109375" style="3" customWidth="1"/>
    <col min="13" max="13" width="9.57421875" style="5" bestFit="1" customWidth="1"/>
    <col min="14" max="14" width="9.00390625" style="0" bestFit="1" customWidth="1"/>
    <col min="15" max="15" width="28.421875" style="0" bestFit="1" customWidth="1"/>
  </cols>
  <sheetData>
    <row r="1" spans="5:13" s="1" customFormat="1" ht="12.75">
      <c r="E1" s="2" t="s">
        <v>234</v>
      </c>
      <c r="F1" s="4" t="s">
        <v>242</v>
      </c>
      <c r="G1" s="4"/>
      <c r="H1" s="4"/>
      <c r="I1" s="4"/>
      <c r="J1" s="4" t="s">
        <v>246</v>
      </c>
      <c r="K1" s="4"/>
      <c r="L1" s="4"/>
      <c r="M1" s="2"/>
    </row>
    <row r="2" spans="1:15" s="1" customFormat="1" ht="12.75">
      <c r="A2" s="6" t="s">
        <v>230</v>
      </c>
      <c r="B2" s="6" t="s">
        <v>231</v>
      </c>
      <c r="C2" s="6" t="s">
        <v>232</v>
      </c>
      <c r="D2" s="6" t="s">
        <v>233</v>
      </c>
      <c r="E2" s="7" t="s">
        <v>235</v>
      </c>
      <c r="F2" s="8" t="s">
        <v>236</v>
      </c>
      <c r="G2" s="8" t="s">
        <v>237</v>
      </c>
      <c r="H2" s="8" t="s">
        <v>238</v>
      </c>
      <c r="I2" s="8" t="s">
        <v>239</v>
      </c>
      <c r="J2" s="8" t="s">
        <v>243</v>
      </c>
      <c r="K2" s="8" t="s">
        <v>244</v>
      </c>
      <c r="L2" s="8" t="s">
        <v>245</v>
      </c>
      <c r="M2" s="7" t="s">
        <v>240</v>
      </c>
      <c r="N2" s="7" t="s">
        <v>241</v>
      </c>
      <c r="O2" s="6" t="s">
        <v>230</v>
      </c>
    </row>
    <row r="3" spans="1:15" ht="12.75">
      <c r="A3" t="s">
        <v>90</v>
      </c>
      <c r="B3" t="s">
        <v>15</v>
      </c>
      <c r="C3" t="s">
        <v>2</v>
      </c>
      <c r="D3" t="s">
        <v>21</v>
      </c>
      <c r="E3">
        <v>50</v>
      </c>
      <c r="F3" s="3">
        <v>325996</v>
      </c>
      <c r="G3" s="3">
        <v>70676</v>
      </c>
      <c r="H3" s="3">
        <v>1792977</v>
      </c>
      <c r="I3" s="3">
        <v>1083</v>
      </c>
      <c r="J3" s="3">
        <v>0</v>
      </c>
      <c r="K3" s="3">
        <v>0</v>
      </c>
      <c r="L3" s="3">
        <v>0</v>
      </c>
      <c r="M3" s="5" t="s">
        <v>22</v>
      </c>
      <c r="N3" t="b">
        <v>1</v>
      </c>
      <c r="O3" t="s">
        <v>247</v>
      </c>
    </row>
    <row r="4" spans="1:15" ht="12.75">
      <c r="A4" t="s">
        <v>90</v>
      </c>
      <c r="B4" t="s">
        <v>1</v>
      </c>
      <c r="C4" t="s">
        <v>2</v>
      </c>
      <c r="D4" t="s">
        <v>21</v>
      </c>
      <c r="E4">
        <v>50</v>
      </c>
      <c r="F4" s="3">
        <v>1538541</v>
      </c>
      <c r="G4" s="3">
        <v>173301</v>
      </c>
      <c r="H4" s="3">
        <v>14462285</v>
      </c>
      <c r="I4" s="3">
        <v>5111</v>
      </c>
      <c r="J4" s="3">
        <v>0</v>
      </c>
      <c r="K4" s="3">
        <v>0</v>
      </c>
      <c r="L4" s="3">
        <v>0</v>
      </c>
      <c r="M4" s="5" t="s">
        <v>7</v>
      </c>
      <c r="N4" t="b">
        <v>1</v>
      </c>
      <c r="O4" t="s">
        <v>247</v>
      </c>
    </row>
    <row r="5" spans="1:15" ht="12.75">
      <c r="A5" t="s">
        <v>90</v>
      </c>
      <c r="B5" t="s">
        <v>30</v>
      </c>
      <c r="C5" t="s">
        <v>2</v>
      </c>
      <c r="D5" t="s">
        <v>21</v>
      </c>
      <c r="E5">
        <v>60</v>
      </c>
      <c r="F5" s="3">
        <v>1221291</v>
      </c>
      <c r="G5" s="3">
        <v>195211</v>
      </c>
      <c r="H5" s="3">
        <v>7205619</v>
      </c>
      <c r="I5" s="3">
        <v>3381</v>
      </c>
      <c r="J5" s="3">
        <v>0</v>
      </c>
      <c r="K5" s="3">
        <v>0</v>
      </c>
      <c r="L5" s="3">
        <v>0</v>
      </c>
      <c r="M5" s="5" t="s">
        <v>22</v>
      </c>
      <c r="N5" t="b">
        <v>1</v>
      </c>
      <c r="O5" t="s">
        <v>247</v>
      </c>
    </row>
    <row r="6" spans="1:15" ht="12.75">
      <c r="A6" t="s">
        <v>90</v>
      </c>
      <c r="B6" t="s">
        <v>33</v>
      </c>
      <c r="C6" t="s">
        <v>2</v>
      </c>
      <c r="D6" t="s">
        <v>21</v>
      </c>
      <c r="E6">
        <v>65</v>
      </c>
      <c r="F6" s="3">
        <v>351439</v>
      </c>
      <c r="G6" s="3">
        <v>206309</v>
      </c>
      <c r="H6" s="3">
        <v>1019174</v>
      </c>
      <c r="I6" s="3">
        <v>898</v>
      </c>
      <c r="J6" s="3">
        <v>0</v>
      </c>
      <c r="K6" s="3">
        <v>0</v>
      </c>
      <c r="L6" s="3">
        <v>0</v>
      </c>
      <c r="M6" s="5" t="s">
        <v>22</v>
      </c>
      <c r="N6" t="b">
        <v>1</v>
      </c>
      <c r="O6" t="s">
        <v>247</v>
      </c>
    </row>
    <row r="7" spans="1:15" ht="12.75">
      <c r="A7" t="s">
        <v>90</v>
      </c>
      <c r="B7" t="s">
        <v>6</v>
      </c>
      <c r="C7" t="s">
        <v>2</v>
      </c>
      <c r="D7" t="s">
        <v>21</v>
      </c>
      <c r="E7">
        <v>80</v>
      </c>
      <c r="F7" s="3">
        <v>1418479</v>
      </c>
      <c r="G7" s="3">
        <v>79435</v>
      </c>
      <c r="H7" s="3">
        <v>14184791</v>
      </c>
      <c r="I7" s="3">
        <v>2945</v>
      </c>
      <c r="J7" s="3">
        <v>0</v>
      </c>
      <c r="K7" s="3">
        <v>0</v>
      </c>
      <c r="L7" s="3">
        <v>0</v>
      </c>
      <c r="M7" s="5" t="s">
        <v>22</v>
      </c>
      <c r="N7" t="b">
        <v>1</v>
      </c>
      <c r="O7" t="s">
        <v>247</v>
      </c>
    </row>
    <row r="8" spans="1:15" ht="12.75">
      <c r="A8" t="s">
        <v>92</v>
      </c>
      <c r="B8" t="s">
        <v>30</v>
      </c>
      <c r="C8" t="s">
        <v>2</v>
      </c>
      <c r="D8" t="s">
        <v>21</v>
      </c>
      <c r="E8">
        <v>60</v>
      </c>
      <c r="F8" s="3">
        <v>1625126</v>
      </c>
      <c r="G8" s="3">
        <v>259760</v>
      </c>
      <c r="H8" s="3">
        <v>9588238</v>
      </c>
      <c r="I8" s="3">
        <v>3381</v>
      </c>
      <c r="J8" s="3">
        <v>0</v>
      </c>
      <c r="K8" s="3">
        <v>0</v>
      </c>
      <c r="L8" s="3">
        <v>0</v>
      </c>
      <c r="M8" s="5" t="s">
        <v>22</v>
      </c>
      <c r="N8" t="b">
        <v>1</v>
      </c>
      <c r="O8" t="s">
        <v>247</v>
      </c>
    </row>
    <row r="9" spans="1:15" ht="12.75">
      <c r="A9" t="s">
        <v>141</v>
      </c>
      <c r="B9" t="s">
        <v>148</v>
      </c>
      <c r="C9" t="s">
        <v>118</v>
      </c>
      <c r="D9" t="s">
        <v>21</v>
      </c>
      <c r="E9">
        <v>6.5</v>
      </c>
      <c r="F9" s="3">
        <v>916</v>
      </c>
      <c r="G9" s="3">
        <v>0</v>
      </c>
      <c r="H9" s="3">
        <v>0</v>
      </c>
      <c r="I9" s="3">
        <v>395</v>
      </c>
      <c r="J9" s="3">
        <v>0</v>
      </c>
      <c r="K9" s="3">
        <v>0</v>
      </c>
      <c r="L9" s="3">
        <v>0</v>
      </c>
      <c r="M9" s="5" t="s">
        <v>149</v>
      </c>
      <c r="N9" t="b">
        <v>0</v>
      </c>
      <c r="O9" t="s">
        <v>247</v>
      </c>
    </row>
    <row r="10" spans="1:15" ht="12.75">
      <c r="A10" t="s">
        <v>141</v>
      </c>
      <c r="B10" t="s">
        <v>170</v>
      </c>
      <c r="C10" t="s">
        <v>118</v>
      </c>
      <c r="D10" t="s">
        <v>21</v>
      </c>
      <c r="E10">
        <v>7.7</v>
      </c>
      <c r="F10" s="3">
        <v>7359</v>
      </c>
      <c r="G10" s="3">
        <v>0</v>
      </c>
      <c r="H10" s="3">
        <v>0</v>
      </c>
      <c r="I10" s="3">
        <v>2729</v>
      </c>
      <c r="J10" s="3">
        <v>0</v>
      </c>
      <c r="K10" s="3">
        <v>0</v>
      </c>
      <c r="L10" s="3">
        <v>0</v>
      </c>
      <c r="M10" s="5" t="s">
        <v>149</v>
      </c>
      <c r="N10" t="b">
        <v>0</v>
      </c>
      <c r="O10" t="s">
        <v>247</v>
      </c>
    </row>
    <row r="11" spans="1:15" ht="12.75">
      <c r="A11" t="s">
        <v>141</v>
      </c>
      <c r="B11" t="s">
        <v>117</v>
      </c>
      <c r="C11" t="s">
        <v>118</v>
      </c>
      <c r="D11" t="s">
        <v>21</v>
      </c>
      <c r="E11">
        <v>99</v>
      </c>
      <c r="F11" s="3">
        <v>472520</v>
      </c>
      <c r="G11" s="3">
        <v>407648</v>
      </c>
      <c r="H11" s="3">
        <v>482283</v>
      </c>
      <c r="I11" s="3">
        <v>30813</v>
      </c>
      <c r="J11" s="3">
        <v>117</v>
      </c>
      <c r="K11" s="3">
        <v>117</v>
      </c>
      <c r="L11" s="3">
        <v>117</v>
      </c>
      <c r="M11" s="5" t="s">
        <v>4</v>
      </c>
      <c r="N11" t="b">
        <v>1</v>
      </c>
      <c r="O11" t="s">
        <v>247</v>
      </c>
    </row>
    <row r="12" spans="1:15" ht="12.75">
      <c r="A12" t="s">
        <v>141</v>
      </c>
      <c r="B12" t="s">
        <v>128</v>
      </c>
      <c r="C12" t="s">
        <v>118</v>
      </c>
      <c r="D12" t="s">
        <v>21</v>
      </c>
      <c r="E12">
        <v>99</v>
      </c>
      <c r="F12" s="3">
        <v>547965</v>
      </c>
      <c r="G12" s="3">
        <v>404561</v>
      </c>
      <c r="H12" s="3">
        <v>1066950</v>
      </c>
      <c r="I12" s="3">
        <v>34060</v>
      </c>
      <c r="J12" s="3">
        <v>126</v>
      </c>
      <c r="K12" s="3">
        <v>126</v>
      </c>
      <c r="L12" s="3">
        <v>126</v>
      </c>
      <c r="M12" s="5" t="s">
        <v>4</v>
      </c>
      <c r="N12" t="b">
        <v>1</v>
      </c>
      <c r="O12" t="s">
        <v>247</v>
      </c>
    </row>
    <row r="13" spans="1:15" ht="12.75">
      <c r="A13" t="s">
        <v>141</v>
      </c>
      <c r="B13" t="s">
        <v>137</v>
      </c>
      <c r="C13" t="s">
        <v>118</v>
      </c>
      <c r="D13" t="s">
        <v>21</v>
      </c>
      <c r="E13">
        <v>99</v>
      </c>
      <c r="F13" s="3">
        <v>559466</v>
      </c>
      <c r="G13" s="3">
        <v>514775</v>
      </c>
      <c r="H13" s="3">
        <v>330927</v>
      </c>
      <c r="I13" s="3">
        <v>34775</v>
      </c>
      <c r="J13" s="3">
        <v>142</v>
      </c>
      <c r="K13" s="3">
        <v>142</v>
      </c>
      <c r="L13" s="3">
        <v>142</v>
      </c>
      <c r="M13" s="5" t="s">
        <v>4</v>
      </c>
      <c r="N13" t="b">
        <v>1</v>
      </c>
      <c r="O13" t="s">
        <v>247</v>
      </c>
    </row>
    <row r="14" spans="1:15" ht="12.75">
      <c r="A14" t="s">
        <v>141</v>
      </c>
      <c r="B14" t="s">
        <v>121</v>
      </c>
      <c r="C14" t="s">
        <v>118</v>
      </c>
      <c r="D14" t="s">
        <v>21</v>
      </c>
      <c r="E14">
        <v>99</v>
      </c>
      <c r="F14" s="3">
        <v>646061</v>
      </c>
      <c r="G14" s="3">
        <v>477863</v>
      </c>
      <c r="H14" s="3">
        <v>1249795</v>
      </c>
      <c r="I14" s="3">
        <v>37577</v>
      </c>
      <c r="J14" s="3">
        <v>148</v>
      </c>
      <c r="K14" s="3">
        <v>148</v>
      </c>
      <c r="L14" s="3">
        <v>148</v>
      </c>
      <c r="M14" s="5" t="s">
        <v>4</v>
      </c>
      <c r="N14" t="b">
        <v>1</v>
      </c>
      <c r="O14" t="s">
        <v>247</v>
      </c>
    </row>
    <row r="15" spans="1:15" ht="12.75">
      <c r="A15" t="s">
        <v>102</v>
      </c>
      <c r="B15" t="s">
        <v>15</v>
      </c>
      <c r="C15" t="s">
        <v>2</v>
      </c>
      <c r="D15" t="s">
        <v>21</v>
      </c>
      <c r="E15">
        <v>50</v>
      </c>
      <c r="F15" s="3">
        <v>85702</v>
      </c>
      <c r="G15" s="3">
        <v>17008</v>
      </c>
      <c r="H15" s="3">
        <v>625626</v>
      </c>
      <c r="I15" s="3">
        <v>2905</v>
      </c>
      <c r="J15" s="3">
        <v>0</v>
      </c>
      <c r="K15" s="3">
        <v>0</v>
      </c>
      <c r="L15" s="3">
        <v>0</v>
      </c>
      <c r="M15" s="5" t="s">
        <v>28</v>
      </c>
      <c r="N15" t="b">
        <v>1</v>
      </c>
      <c r="O15" t="s">
        <v>247</v>
      </c>
    </row>
    <row r="16" spans="1:15" ht="12.75">
      <c r="A16" t="s">
        <v>187</v>
      </c>
      <c r="B16" t="s">
        <v>188</v>
      </c>
      <c r="C16" t="s">
        <v>175</v>
      </c>
      <c r="D16" t="s">
        <v>21</v>
      </c>
      <c r="E16">
        <v>82</v>
      </c>
      <c r="F16" s="3">
        <v>6099556</v>
      </c>
      <c r="G16" s="3">
        <v>1013954</v>
      </c>
      <c r="H16" s="3">
        <v>46319226</v>
      </c>
      <c r="I16" s="3">
        <v>35310</v>
      </c>
      <c r="J16" s="3">
        <v>0</v>
      </c>
      <c r="K16" s="3">
        <v>0</v>
      </c>
      <c r="L16" s="3">
        <v>0</v>
      </c>
      <c r="M16" s="5" t="s">
        <v>28</v>
      </c>
      <c r="N16" t="b">
        <v>1</v>
      </c>
      <c r="O16" t="s">
        <v>247</v>
      </c>
    </row>
    <row r="17" spans="1:15" ht="12.75">
      <c r="A17" t="s">
        <v>95</v>
      </c>
      <c r="B17" t="s">
        <v>1</v>
      </c>
      <c r="C17" t="s">
        <v>2</v>
      </c>
      <c r="D17" t="s">
        <v>21</v>
      </c>
      <c r="E17">
        <v>60</v>
      </c>
      <c r="F17" s="3">
        <v>498103</v>
      </c>
      <c r="G17" s="3">
        <v>306592</v>
      </c>
      <c r="H17" s="3">
        <v>1344878</v>
      </c>
      <c r="I17" s="3">
        <v>2166</v>
      </c>
      <c r="J17" s="3">
        <v>0</v>
      </c>
      <c r="K17" s="3">
        <v>0</v>
      </c>
      <c r="L17" s="3">
        <v>0</v>
      </c>
      <c r="M17" s="5" t="s">
        <v>7</v>
      </c>
      <c r="N17" t="b">
        <v>1</v>
      </c>
      <c r="O17" t="s">
        <v>247</v>
      </c>
    </row>
    <row r="18" spans="1:15" ht="12.75">
      <c r="A18" t="s">
        <v>249</v>
      </c>
      <c r="B18" t="s">
        <v>251</v>
      </c>
      <c r="C18" t="s">
        <v>2</v>
      </c>
      <c r="D18" t="s">
        <v>21</v>
      </c>
      <c r="E18">
        <v>10</v>
      </c>
      <c r="J18" s="3">
        <f>AVERAGE(K18,L18)</f>
        <v>6950</v>
      </c>
      <c r="K18" s="3">
        <v>5800</v>
      </c>
      <c r="L18" s="3">
        <v>8100</v>
      </c>
      <c r="N18" t="b">
        <v>1</v>
      </c>
      <c r="O18" t="s">
        <v>257</v>
      </c>
    </row>
    <row r="19" spans="1:15" ht="12.75">
      <c r="A19" t="s">
        <v>249</v>
      </c>
      <c r="B19" t="s">
        <v>250</v>
      </c>
      <c r="C19" t="s">
        <v>2</v>
      </c>
      <c r="D19" t="s">
        <v>21</v>
      </c>
      <c r="E19">
        <v>15</v>
      </c>
      <c r="J19" s="3">
        <f>AVERAGE(K19,L19)</f>
        <v>5950</v>
      </c>
      <c r="K19" s="3">
        <v>3100</v>
      </c>
      <c r="L19" s="3">
        <v>8800</v>
      </c>
      <c r="N19" t="b">
        <v>1</v>
      </c>
      <c r="O19" t="s">
        <v>257</v>
      </c>
    </row>
    <row r="20" spans="1:15" ht="12.75">
      <c r="A20" t="s">
        <v>249</v>
      </c>
      <c r="B20" t="s">
        <v>253</v>
      </c>
      <c r="C20" t="s">
        <v>2</v>
      </c>
      <c r="D20" t="s">
        <v>21</v>
      </c>
      <c r="E20">
        <v>15</v>
      </c>
      <c r="J20" s="3">
        <f>AVERAGE(K20,L20)</f>
        <v>8300</v>
      </c>
      <c r="K20" s="3">
        <v>5100</v>
      </c>
      <c r="L20" s="3">
        <v>11500</v>
      </c>
      <c r="N20" t="b">
        <v>1</v>
      </c>
      <c r="O20" t="s">
        <v>257</v>
      </c>
    </row>
    <row r="21" spans="1:15" ht="12.75">
      <c r="A21" t="s">
        <v>249</v>
      </c>
      <c r="B21" t="s">
        <v>254</v>
      </c>
      <c r="C21" t="s">
        <v>2</v>
      </c>
      <c r="D21" t="s">
        <v>21</v>
      </c>
      <c r="E21">
        <v>20</v>
      </c>
      <c r="J21" s="3">
        <v>600</v>
      </c>
      <c r="K21" s="3">
        <v>0</v>
      </c>
      <c r="L21" s="3">
        <v>600</v>
      </c>
      <c r="N21" t="b">
        <v>1</v>
      </c>
      <c r="O21" t="s">
        <v>257</v>
      </c>
    </row>
    <row r="22" spans="1:15" ht="12.75">
      <c r="A22" t="s">
        <v>249</v>
      </c>
      <c r="B22" t="s">
        <v>255</v>
      </c>
      <c r="C22" t="s">
        <v>2</v>
      </c>
      <c r="D22" t="s">
        <v>21</v>
      </c>
      <c r="E22">
        <v>30</v>
      </c>
      <c r="J22" s="3">
        <f>AVERAGE(K22,L22)</f>
        <v>3150</v>
      </c>
      <c r="K22" s="3">
        <v>2700</v>
      </c>
      <c r="L22" s="3">
        <v>3600</v>
      </c>
      <c r="N22" t="b">
        <v>1</v>
      </c>
      <c r="O22" t="s">
        <v>257</v>
      </c>
    </row>
    <row r="23" spans="1:15" ht="12.75">
      <c r="A23" t="s">
        <v>249</v>
      </c>
      <c r="B23" t="s">
        <v>1</v>
      </c>
      <c r="C23" t="s">
        <v>2</v>
      </c>
      <c r="D23" t="s">
        <v>21</v>
      </c>
      <c r="E23">
        <v>45</v>
      </c>
      <c r="J23" s="3">
        <f>AVERAGE(K23,L23)</f>
        <v>1050</v>
      </c>
      <c r="K23" s="3">
        <v>900</v>
      </c>
      <c r="L23" s="3">
        <v>1200</v>
      </c>
      <c r="N23" t="b">
        <v>1</v>
      </c>
      <c r="O23" t="s">
        <v>257</v>
      </c>
    </row>
    <row r="24" spans="1:15" ht="12.75">
      <c r="A24" t="s">
        <v>280</v>
      </c>
      <c r="B24" t="s">
        <v>24</v>
      </c>
      <c r="C24" t="s">
        <v>2</v>
      </c>
      <c r="D24" t="s">
        <v>21</v>
      </c>
      <c r="E24">
        <v>50</v>
      </c>
      <c r="F24" s="3">
        <v>555531</v>
      </c>
      <c r="G24" s="3">
        <v>457936</v>
      </c>
      <c r="H24" s="3">
        <v>888851</v>
      </c>
      <c r="I24" s="3">
        <v>1017</v>
      </c>
      <c r="J24" s="3">
        <v>0</v>
      </c>
      <c r="K24" s="3">
        <v>0</v>
      </c>
      <c r="L24" s="3">
        <v>0</v>
      </c>
      <c r="M24" s="5" t="s">
        <v>22</v>
      </c>
      <c r="N24" t="b">
        <v>1</v>
      </c>
      <c r="O24" t="s">
        <v>247</v>
      </c>
    </row>
    <row r="25" spans="1:15" ht="12.75">
      <c r="A25" t="s">
        <v>249</v>
      </c>
      <c r="B25" t="s">
        <v>252</v>
      </c>
      <c r="C25" t="s">
        <v>2</v>
      </c>
      <c r="D25" t="s">
        <v>21</v>
      </c>
      <c r="E25">
        <v>49</v>
      </c>
      <c r="J25" s="3">
        <v>1800</v>
      </c>
      <c r="K25" s="3">
        <v>1</v>
      </c>
      <c r="L25" s="3">
        <v>1800</v>
      </c>
      <c r="N25" t="b">
        <v>1</v>
      </c>
      <c r="O25" t="s">
        <v>257</v>
      </c>
    </row>
    <row r="26" spans="1:15" ht="12.75">
      <c r="A26" t="s">
        <v>249</v>
      </c>
      <c r="B26" t="s">
        <v>256</v>
      </c>
      <c r="C26" t="s">
        <v>2</v>
      </c>
      <c r="D26" t="s">
        <v>21</v>
      </c>
      <c r="E26">
        <v>50</v>
      </c>
      <c r="J26" s="3">
        <f>AVERAGE(K26,L26)</f>
        <v>950</v>
      </c>
      <c r="K26" s="3">
        <v>100</v>
      </c>
      <c r="L26" s="3">
        <v>1800</v>
      </c>
      <c r="N26" t="b">
        <v>1</v>
      </c>
      <c r="O26" t="s">
        <v>257</v>
      </c>
    </row>
    <row r="27" spans="1:15" ht="12.75">
      <c r="A27" t="s">
        <v>249</v>
      </c>
      <c r="B27" t="s">
        <v>258</v>
      </c>
      <c r="C27" t="s">
        <v>118</v>
      </c>
      <c r="D27" t="s">
        <v>21</v>
      </c>
      <c r="E27">
        <v>99</v>
      </c>
      <c r="N27" t="b">
        <v>1</v>
      </c>
      <c r="O27" t="s">
        <v>257</v>
      </c>
    </row>
    <row r="28" spans="1:15" ht="12.75">
      <c r="A28" t="s">
        <v>249</v>
      </c>
      <c r="B28" t="s">
        <v>259</v>
      </c>
      <c r="C28" t="s">
        <v>118</v>
      </c>
      <c r="D28" t="s">
        <v>21</v>
      </c>
      <c r="E28">
        <v>99</v>
      </c>
      <c r="N28" t="b">
        <v>1</v>
      </c>
      <c r="O28" t="s">
        <v>257</v>
      </c>
    </row>
    <row r="29" spans="1:15" ht="12.75">
      <c r="A29" t="s">
        <v>249</v>
      </c>
      <c r="B29" t="s">
        <v>260</v>
      </c>
      <c r="C29" t="s">
        <v>175</v>
      </c>
      <c r="D29" t="s">
        <v>21</v>
      </c>
      <c r="E29">
        <f>AVERAGE(50,90)</f>
        <v>70</v>
      </c>
      <c r="N29" t="b">
        <v>1</v>
      </c>
      <c r="O29" t="s">
        <v>257</v>
      </c>
    </row>
    <row r="30" spans="1:15" ht="12.75">
      <c r="A30" t="s">
        <v>249</v>
      </c>
      <c r="B30" t="s">
        <v>261</v>
      </c>
      <c r="C30" t="s">
        <v>175</v>
      </c>
      <c r="D30" t="s">
        <v>21</v>
      </c>
      <c r="E30">
        <f>AVERAGE(80,95)</f>
        <v>87.5</v>
      </c>
      <c r="N30" t="b">
        <v>1</v>
      </c>
      <c r="O30" t="s">
        <v>257</v>
      </c>
    </row>
    <row r="31" spans="1:15" ht="12.75">
      <c r="A31" t="s">
        <v>68</v>
      </c>
      <c r="B31" t="s">
        <v>15</v>
      </c>
      <c r="C31" t="s">
        <v>2</v>
      </c>
      <c r="D31" t="s">
        <v>21</v>
      </c>
      <c r="E31">
        <v>25</v>
      </c>
      <c r="F31" s="3">
        <v>135978</v>
      </c>
      <c r="G31" s="3">
        <v>61326</v>
      </c>
      <c r="H31" s="3">
        <v>679892</v>
      </c>
      <c r="I31" s="3">
        <v>478</v>
      </c>
      <c r="J31" s="3">
        <v>0</v>
      </c>
      <c r="K31" s="3">
        <v>0</v>
      </c>
      <c r="L31" s="3">
        <v>0</v>
      </c>
      <c r="M31" s="5" t="s">
        <v>70</v>
      </c>
      <c r="N31" t="b">
        <v>1</v>
      </c>
      <c r="O31" t="s">
        <v>247</v>
      </c>
    </row>
    <row r="32" spans="1:15" ht="12.75">
      <c r="A32" t="s">
        <v>68</v>
      </c>
      <c r="B32" t="s">
        <v>69</v>
      </c>
      <c r="C32" t="s">
        <v>2</v>
      </c>
      <c r="D32" t="s">
        <v>21</v>
      </c>
      <c r="E32">
        <v>30</v>
      </c>
      <c r="F32" s="3">
        <v>20397</v>
      </c>
      <c r="G32" s="3">
        <v>12782</v>
      </c>
      <c r="H32" s="3">
        <v>69349</v>
      </c>
      <c r="I32" s="3">
        <v>60</v>
      </c>
      <c r="J32" s="3">
        <v>0</v>
      </c>
      <c r="K32" s="3">
        <v>0</v>
      </c>
      <c r="L32" s="3">
        <v>0</v>
      </c>
      <c r="M32" s="5" t="s">
        <v>22</v>
      </c>
      <c r="N32" t="b">
        <v>1</v>
      </c>
      <c r="O32" t="s">
        <v>247</v>
      </c>
    </row>
    <row r="33" spans="1:15" ht="12.75">
      <c r="A33" t="s">
        <v>68</v>
      </c>
      <c r="B33" t="s">
        <v>71</v>
      </c>
      <c r="C33" t="s">
        <v>2</v>
      </c>
      <c r="D33" t="s">
        <v>21</v>
      </c>
      <c r="E33">
        <v>50</v>
      </c>
      <c r="F33" s="3">
        <v>578675</v>
      </c>
      <c r="G33" s="3">
        <v>445244</v>
      </c>
      <c r="H33" s="3">
        <v>1215217</v>
      </c>
      <c r="I33" s="3">
        <v>1017</v>
      </c>
      <c r="J33" s="3">
        <v>0</v>
      </c>
      <c r="K33" s="3">
        <v>0</v>
      </c>
      <c r="L33" s="3">
        <v>0</v>
      </c>
      <c r="M33" s="5" t="s">
        <v>7</v>
      </c>
      <c r="N33" t="b">
        <v>1</v>
      </c>
      <c r="O33" t="s">
        <v>247</v>
      </c>
    </row>
    <row r="34" spans="1:15" ht="12.75">
      <c r="A34" t="s">
        <v>68</v>
      </c>
      <c r="B34" t="s">
        <v>71</v>
      </c>
      <c r="C34" t="s">
        <v>2</v>
      </c>
      <c r="D34" t="s">
        <v>21</v>
      </c>
      <c r="E34">
        <v>50</v>
      </c>
      <c r="F34" s="3">
        <v>638797</v>
      </c>
      <c r="G34" s="3">
        <v>407335</v>
      </c>
      <c r="H34" s="3">
        <v>2108029</v>
      </c>
      <c r="I34" s="3">
        <v>1123</v>
      </c>
      <c r="J34" s="3">
        <v>0</v>
      </c>
      <c r="K34" s="3">
        <v>0</v>
      </c>
      <c r="L34" s="3">
        <v>0</v>
      </c>
      <c r="M34" s="5" t="s">
        <v>22</v>
      </c>
      <c r="N34" t="b">
        <v>1</v>
      </c>
      <c r="O34" t="s">
        <v>247</v>
      </c>
    </row>
    <row r="35" spans="1:15" ht="12.75">
      <c r="A35" t="s">
        <v>68</v>
      </c>
      <c r="B35" t="s">
        <v>6</v>
      </c>
      <c r="C35" t="s">
        <v>2</v>
      </c>
      <c r="D35" t="s">
        <v>21</v>
      </c>
      <c r="E35">
        <v>80</v>
      </c>
      <c r="F35" s="3">
        <v>4031376</v>
      </c>
      <c r="G35" s="3">
        <v>2083738</v>
      </c>
      <c r="H35" s="3">
        <v>17738054</v>
      </c>
      <c r="I35" s="3">
        <v>4450</v>
      </c>
      <c r="J35" s="3">
        <v>0</v>
      </c>
      <c r="K35" s="3">
        <v>0</v>
      </c>
      <c r="L35" s="3">
        <v>0</v>
      </c>
      <c r="M35" s="5" t="s">
        <v>22</v>
      </c>
      <c r="N35" t="b">
        <v>1</v>
      </c>
      <c r="O35" t="s">
        <v>247</v>
      </c>
    </row>
    <row r="36" spans="1:15" ht="12.75">
      <c r="A36" t="s">
        <v>72</v>
      </c>
      <c r="B36" t="s">
        <v>15</v>
      </c>
      <c r="C36" t="s">
        <v>2</v>
      </c>
      <c r="D36" t="s">
        <v>21</v>
      </c>
      <c r="E36">
        <v>25</v>
      </c>
      <c r="F36" s="3">
        <v>144170</v>
      </c>
      <c r="G36" s="3">
        <v>65021</v>
      </c>
      <c r="H36" s="3">
        <v>720851</v>
      </c>
      <c r="I36" s="3">
        <v>478</v>
      </c>
      <c r="J36" s="3">
        <v>0</v>
      </c>
      <c r="K36" s="3">
        <v>0</v>
      </c>
      <c r="L36" s="3">
        <v>0</v>
      </c>
      <c r="M36" s="5" t="s">
        <v>70</v>
      </c>
      <c r="N36" t="b">
        <v>1</v>
      </c>
      <c r="O36" t="s">
        <v>247</v>
      </c>
    </row>
    <row r="37" spans="1:15" ht="12.75">
      <c r="A37" t="s">
        <v>72</v>
      </c>
      <c r="B37" t="s">
        <v>69</v>
      </c>
      <c r="C37" t="s">
        <v>2</v>
      </c>
      <c r="D37" t="s">
        <v>21</v>
      </c>
      <c r="E37">
        <v>30</v>
      </c>
      <c r="F37" s="3">
        <v>21626</v>
      </c>
      <c r="G37" s="3">
        <v>13077</v>
      </c>
      <c r="H37" s="3">
        <v>77852</v>
      </c>
      <c r="I37" s="3">
        <v>60</v>
      </c>
      <c r="J37" s="3">
        <v>0</v>
      </c>
      <c r="K37" s="3">
        <v>0</v>
      </c>
      <c r="L37" s="3">
        <v>0</v>
      </c>
      <c r="M37" s="5" t="s">
        <v>22</v>
      </c>
      <c r="N37" t="b">
        <v>1</v>
      </c>
      <c r="O37" t="s">
        <v>247</v>
      </c>
    </row>
    <row r="38" spans="1:15" ht="12.75">
      <c r="A38" t="s">
        <v>72</v>
      </c>
      <c r="B38" t="s">
        <v>6</v>
      </c>
      <c r="C38" t="s">
        <v>2</v>
      </c>
      <c r="D38" t="s">
        <v>21</v>
      </c>
      <c r="E38">
        <v>80</v>
      </c>
      <c r="F38" s="3">
        <v>3697980</v>
      </c>
      <c r="G38" s="3">
        <v>1911412</v>
      </c>
      <c r="H38" s="3">
        <v>16271112</v>
      </c>
      <c r="I38" s="3">
        <v>3803</v>
      </c>
      <c r="J38" s="3">
        <v>0</v>
      </c>
      <c r="K38" s="3">
        <v>0</v>
      </c>
      <c r="L38" s="3">
        <v>0</v>
      </c>
      <c r="M38" s="5" t="s">
        <v>22</v>
      </c>
      <c r="N38" t="b">
        <v>1</v>
      </c>
      <c r="O38" t="s">
        <v>247</v>
      </c>
    </row>
    <row r="39" spans="1:15" ht="12.75">
      <c r="A39" t="s">
        <v>103</v>
      </c>
      <c r="B39" t="s">
        <v>15</v>
      </c>
      <c r="C39" t="s">
        <v>2</v>
      </c>
      <c r="D39" t="s">
        <v>21</v>
      </c>
      <c r="E39">
        <v>50</v>
      </c>
      <c r="F39" s="3">
        <v>97666</v>
      </c>
      <c r="G39" s="3">
        <v>19383</v>
      </c>
      <c r="H39" s="3">
        <v>712965</v>
      </c>
      <c r="I39" s="3">
        <v>2905</v>
      </c>
      <c r="J39" s="3">
        <v>0</v>
      </c>
      <c r="K39" s="3">
        <v>0</v>
      </c>
      <c r="L39" s="3">
        <v>0</v>
      </c>
      <c r="M39" s="5" t="s">
        <v>28</v>
      </c>
      <c r="N39" t="b">
        <v>1</v>
      </c>
      <c r="O39" t="s">
        <v>247</v>
      </c>
    </row>
    <row r="40" spans="1:15" ht="12.75">
      <c r="A40" t="s">
        <v>144</v>
      </c>
      <c r="B40" t="s">
        <v>148</v>
      </c>
      <c r="C40" t="s">
        <v>118</v>
      </c>
      <c r="D40" t="s">
        <v>21</v>
      </c>
      <c r="E40">
        <v>6.5</v>
      </c>
      <c r="F40" s="3">
        <v>1071</v>
      </c>
      <c r="G40" s="3">
        <v>0</v>
      </c>
      <c r="H40" s="3">
        <v>0</v>
      </c>
      <c r="I40" s="3">
        <v>468</v>
      </c>
      <c r="J40" s="3">
        <v>0</v>
      </c>
      <c r="K40" s="3">
        <v>0</v>
      </c>
      <c r="L40" s="3">
        <v>0</v>
      </c>
      <c r="M40" s="5" t="s">
        <v>149</v>
      </c>
      <c r="N40" t="b">
        <v>0</v>
      </c>
      <c r="O40" t="s">
        <v>247</v>
      </c>
    </row>
    <row r="41" spans="1:15" ht="12.75">
      <c r="A41" t="s">
        <v>144</v>
      </c>
      <c r="B41" t="s">
        <v>170</v>
      </c>
      <c r="C41" t="s">
        <v>118</v>
      </c>
      <c r="D41" t="s">
        <v>21</v>
      </c>
      <c r="E41">
        <v>7.7</v>
      </c>
      <c r="F41" s="3">
        <v>10540</v>
      </c>
      <c r="G41" s="3">
        <v>0</v>
      </c>
      <c r="H41" s="3">
        <v>0</v>
      </c>
      <c r="I41" s="3">
        <v>3884</v>
      </c>
      <c r="J41" s="3">
        <v>0</v>
      </c>
      <c r="K41" s="3">
        <v>0</v>
      </c>
      <c r="L41" s="3">
        <v>0</v>
      </c>
      <c r="M41" s="5" t="s">
        <v>149</v>
      </c>
      <c r="N41" t="b">
        <v>0</v>
      </c>
      <c r="O41" t="s">
        <v>247</v>
      </c>
    </row>
    <row r="42" spans="1:15" ht="12.75">
      <c r="A42" t="s">
        <v>144</v>
      </c>
      <c r="B42" t="s">
        <v>129</v>
      </c>
      <c r="C42" t="s">
        <v>118</v>
      </c>
      <c r="D42" t="s">
        <v>21</v>
      </c>
      <c r="E42">
        <v>95</v>
      </c>
      <c r="F42" s="3">
        <v>490993</v>
      </c>
      <c r="G42" s="3">
        <v>382499</v>
      </c>
      <c r="H42" s="3">
        <v>808977</v>
      </c>
      <c r="I42" s="3">
        <v>17197</v>
      </c>
      <c r="J42" s="3">
        <v>220</v>
      </c>
      <c r="K42" s="3">
        <v>220</v>
      </c>
      <c r="L42" s="3">
        <v>220</v>
      </c>
      <c r="M42" s="5" t="s">
        <v>120</v>
      </c>
      <c r="N42" t="b">
        <v>1</v>
      </c>
      <c r="O42" t="s">
        <v>247</v>
      </c>
    </row>
    <row r="43" spans="1:15" ht="12.75">
      <c r="A43" t="s">
        <v>104</v>
      </c>
      <c r="B43" t="s">
        <v>15</v>
      </c>
      <c r="C43" t="s">
        <v>2</v>
      </c>
      <c r="D43" t="s">
        <v>21</v>
      </c>
      <c r="E43">
        <v>50</v>
      </c>
      <c r="F43" s="3">
        <v>81655</v>
      </c>
      <c r="G43" s="3">
        <v>29330</v>
      </c>
      <c r="H43" s="3">
        <v>367446</v>
      </c>
      <c r="I43" s="3">
        <v>1928</v>
      </c>
      <c r="J43" s="3">
        <v>0</v>
      </c>
      <c r="K43" s="3">
        <v>0</v>
      </c>
      <c r="L43" s="3">
        <v>0</v>
      </c>
      <c r="M43" s="5" t="s">
        <v>28</v>
      </c>
      <c r="N43" t="b">
        <v>1</v>
      </c>
      <c r="O43" t="s">
        <v>247</v>
      </c>
    </row>
    <row r="44" spans="1:15" ht="12.75">
      <c r="A44" t="s">
        <v>13</v>
      </c>
      <c r="B44" t="s">
        <v>14</v>
      </c>
      <c r="C44" t="s">
        <v>2</v>
      </c>
      <c r="D44" t="s">
        <v>3</v>
      </c>
      <c r="E44">
        <v>20</v>
      </c>
      <c r="F44" s="3">
        <v>63539</v>
      </c>
      <c r="G44" s="3">
        <v>0</v>
      </c>
      <c r="H44" s="3">
        <v>0</v>
      </c>
      <c r="I44" s="3">
        <v>50</v>
      </c>
      <c r="J44" s="3">
        <v>50</v>
      </c>
      <c r="K44" s="3">
        <v>50</v>
      </c>
      <c r="L44" s="3">
        <v>100</v>
      </c>
      <c r="M44" s="5" t="s">
        <v>9</v>
      </c>
      <c r="N44" t="b">
        <v>0</v>
      </c>
      <c r="O44" t="s">
        <v>247</v>
      </c>
    </row>
    <row r="45" spans="1:15" ht="12.75">
      <c r="A45" t="s">
        <v>87</v>
      </c>
      <c r="B45" t="s">
        <v>47</v>
      </c>
      <c r="C45" t="s">
        <v>2</v>
      </c>
      <c r="D45" t="s">
        <v>21</v>
      </c>
      <c r="E45">
        <v>90</v>
      </c>
      <c r="F45" s="3">
        <v>42185</v>
      </c>
      <c r="G45" s="3">
        <v>29216</v>
      </c>
      <c r="H45" s="3">
        <v>118119</v>
      </c>
      <c r="I45" s="3">
        <v>3037</v>
      </c>
      <c r="J45" s="3">
        <v>0</v>
      </c>
      <c r="K45" s="3">
        <v>0</v>
      </c>
      <c r="L45" s="3">
        <v>0</v>
      </c>
      <c r="M45" s="5" t="s">
        <v>28</v>
      </c>
      <c r="N45" t="b">
        <v>1</v>
      </c>
      <c r="O45" t="s">
        <v>247</v>
      </c>
    </row>
    <row r="46" spans="1:15" ht="12.75">
      <c r="A46" t="s">
        <v>48</v>
      </c>
      <c r="B46" t="s">
        <v>46</v>
      </c>
      <c r="C46" t="s">
        <v>2</v>
      </c>
      <c r="D46" t="s">
        <v>21</v>
      </c>
      <c r="E46">
        <v>76</v>
      </c>
      <c r="F46" s="3">
        <v>169836</v>
      </c>
      <c r="G46" s="3">
        <v>112027</v>
      </c>
      <c r="H46" s="3">
        <v>526491</v>
      </c>
      <c r="I46" s="3">
        <v>1994</v>
      </c>
      <c r="J46" s="3">
        <v>0</v>
      </c>
      <c r="K46" s="3">
        <v>0</v>
      </c>
      <c r="L46" s="3">
        <v>0</v>
      </c>
      <c r="M46" s="5" t="s">
        <v>28</v>
      </c>
      <c r="N46" t="b">
        <v>1</v>
      </c>
      <c r="O46" t="s">
        <v>247</v>
      </c>
    </row>
    <row r="47" spans="1:15" ht="12.75">
      <c r="A47" t="s">
        <v>48</v>
      </c>
      <c r="B47" t="s">
        <v>49</v>
      </c>
      <c r="C47" t="s">
        <v>2</v>
      </c>
      <c r="D47" t="s">
        <v>21</v>
      </c>
      <c r="E47">
        <v>80</v>
      </c>
      <c r="F47" s="3">
        <v>124888</v>
      </c>
      <c r="G47" s="3">
        <v>74151</v>
      </c>
      <c r="H47" s="3">
        <v>462086</v>
      </c>
      <c r="I47" s="3">
        <v>1373</v>
      </c>
      <c r="J47" s="3">
        <v>0</v>
      </c>
      <c r="K47" s="3">
        <v>0</v>
      </c>
      <c r="L47" s="3">
        <v>0</v>
      </c>
      <c r="M47" s="5" t="s">
        <v>28</v>
      </c>
      <c r="N47" t="b">
        <v>1</v>
      </c>
      <c r="O47" t="s">
        <v>247</v>
      </c>
    </row>
    <row r="48" spans="1:15" ht="12.75">
      <c r="A48" t="s">
        <v>48</v>
      </c>
      <c r="B48" t="s">
        <v>50</v>
      </c>
      <c r="C48" t="s">
        <v>2</v>
      </c>
      <c r="D48" t="s">
        <v>21</v>
      </c>
      <c r="E48">
        <v>84</v>
      </c>
      <c r="F48" s="3">
        <v>48692</v>
      </c>
      <c r="G48" s="3">
        <v>40</v>
      </c>
      <c r="H48" s="3">
        <v>443097</v>
      </c>
      <c r="I48" s="3">
        <v>649</v>
      </c>
      <c r="J48" s="3">
        <v>0</v>
      </c>
      <c r="K48" s="3">
        <v>0</v>
      </c>
      <c r="L48" s="3">
        <v>0</v>
      </c>
      <c r="M48" s="5" t="s">
        <v>28</v>
      </c>
      <c r="N48" t="b">
        <v>1</v>
      </c>
      <c r="O48" t="s">
        <v>247</v>
      </c>
    </row>
    <row r="49" spans="1:15" ht="12.75">
      <c r="A49" t="s">
        <v>48</v>
      </c>
      <c r="B49" t="s">
        <v>51</v>
      </c>
      <c r="C49" t="s">
        <v>2</v>
      </c>
      <c r="D49" t="s">
        <v>21</v>
      </c>
      <c r="E49">
        <v>94</v>
      </c>
      <c r="F49" s="3">
        <v>826798</v>
      </c>
      <c r="G49" s="3">
        <v>463669</v>
      </c>
      <c r="H49" s="3">
        <v>3307194</v>
      </c>
      <c r="I49" s="3">
        <v>4555</v>
      </c>
      <c r="J49" s="3">
        <v>0</v>
      </c>
      <c r="K49" s="3">
        <v>0</v>
      </c>
      <c r="L49" s="3">
        <v>0</v>
      </c>
      <c r="M49" s="5" t="s">
        <v>28</v>
      </c>
      <c r="N49" t="b">
        <v>1</v>
      </c>
      <c r="O49" t="s">
        <v>247</v>
      </c>
    </row>
    <row r="50" spans="1:15" ht="12.75">
      <c r="A50" t="s">
        <v>48</v>
      </c>
      <c r="B50" t="s">
        <v>52</v>
      </c>
      <c r="C50" t="s">
        <v>2</v>
      </c>
      <c r="D50" t="s">
        <v>21</v>
      </c>
      <c r="E50">
        <v>95</v>
      </c>
      <c r="F50" s="3">
        <v>491881</v>
      </c>
      <c r="G50" s="3">
        <v>329855</v>
      </c>
      <c r="H50" s="3">
        <v>1475643</v>
      </c>
      <c r="I50" s="3">
        <v>3142</v>
      </c>
      <c r="J50" s="3">
        <v>0</v>
      </c>
      <c r="K50" s="3">
        <v>0</v>
      </c>
      <c r="L50" s="3">
        <v>0</v>
      </c>
      <c r="M50" s="5" t="s">
        <v>28</v>
      </c>
      <c r="N50" t="b">
        <v>1</v>
      </c>
      <c r="O50" t="s">
        <v>247</v>
      </c>
    </row>
    <row r="51" spans="1:15" ht="12.75">
      <c r="A51" t="s">
        <v>48</v>
      </c>
      <c r="B51" t="s">
        <v>47</v>
      </c>
      <c r="C51" t="s">
        <v>2</v>
      </c>
      <c r="D51" t="s">
        <v>21</v>
      </c>
      <c r="E51">
        <v>95</v>
      </c>
      <c r="F51" s="3">
        <v>595019</v>
      </c>
      <c r="G51" s="3">
        <v>412086</v>
      </c>
      <c r="H51" s="3">
        <v>1666053</v>
      </c>
      <c r="I51" s="3">
        <v>4085</v>
      </c>
      <c r="J51" s="3">
        <v>0</v>
      </c>
      <c r="K51" s="3">
        <v>0</v>
      </c>
      <c r="L51" s="3">
        <v>0</v>
      </c>
      <c r="M51" s="5" t="s">
        <v>28</v>
      </c>
      <c r="N51" t="b">
        <v>1</v>
      </c>
      <c r="O51" t="s">
        <v>247</v>
      </c>
    </row>
    <row r="52" spans="1:15" ht="12.75">
      <c r="A52" t="s">
        <v>45</v>
      </c>
      <c r="B52" t="s">
        <v>46</v>
      </c>
      <c r="C52" t="s">
        <v>2</v>
      </c>
      <c r="D52" t="s">
        <v>21</v>
      </c>
      <c r="E52">
        <v>68</v>
      </c>
      <c r="F52" s="3">
        <v>66913</v>
      </c>
      <c r="G52" s="3">
        <v>45607</v>
      </c>
      <c r="H52" s="3">
        <v>194049</v>
      </c>
      <c r="I52" s="3">
        <v>1704</v>
      </c>
      <c r="J52" s="3">
        <v>0</v>
      </c>
      <c r="K52" s="3">
        <v>0</v>
      </c>
      <c r="L52" s="3">
        <v>0</v>
      </c>
      <c r="M52" s="5" t="s">
        <v>28</v>
      </c>
      <c r="N52" t="b">
        <v>1</v>
      </c>
      <c r="O52" t="s">
        <v>247</v>
      </c>
    </row>
    <row r="53" spans="1:15" ht="12.75">
      <c r="A53" t="s">
        <v>45</v>
      </c>
      <c r="B53" t="s">
        <v>47</v>
      </c>
      <c r="C53" t="s">
        <v>2</v>
      </c>
      <c r="D53" t="s">
        <v>21</v>
      </c>
      <c r="E53">
        <v>90</v>
      </c>
      <c r="F53" s="3">
        <v>161090</v>
      </c>
      <c r="G53" s="3">
        <v>111564</v>
      </c>
      <c r="H53" s="3">
        <v>451051</v>
      </c>
      <c r="I53" s="3">
        <v>3809</v>
      </c>
      <c r="J53" s="3">
        <v>0</v>
      </c>
      <c r="K53" s="3">
        <v>0</v>
      </c>
      <c r="L53" s="3">
        <v>0</v>
      </c>
      <c r="M53" s="5" t="s">
        <v>28</v>
      </c>
      <c r="N53" t="b">
        <v>1</v>
      </c>
      <c r="O53" t="s">
        <v>247</v>
      </c>
    </row>
    <row r="54" spans="1:15" ht="12.75">
      <c r="A54" t="s">
        <v>126</v>
      </c>
      <c r="B54" t="s">
        <v>119</v>
      </c>
      <c r="C54" t="s">
        <v>118</v>
      </c>
      <c r="D54" t="s">
        <v>21</v>
      </c>
      <c r="E54">
        <v>95</v>
      </c>
      <c r="F54" s="3">
        <v>818885</v>
      </c>
      <c r="G54" s="3">
        <v>667450</v>
      </c>
      <c r="H54" s="3">
        <v>1127024</v>
      </c>
      <c r="I54" s="3">
        <v>29967</v>
      </c>
      <c r="J54" s="3">
        <v>110</v>
      </c>
      <c r="K54" s="3">
        <v>110</v>
      </c>
      <c r="L54" s="3">
        <v>110</v>
      </c>
      <c r="M54" s="5" t="s">
        <v>120</v>
      </c>
      <c r="N54" t="b">
        <v>1</v>
      </c>
      <c r="O54" t="s">
        <v>247</v>
      </c>
    </row>
    <row r="55" spans="1:15" ht="12.75">
      <c r="A55" t="s">
        <v>126</v>
      </c>
      <c r="B55" t="s">
        <v>119</v>
      </c>
      <c r="C55" t="s">
        <v>118</v>
      </c>
      <c r="D55" t="s">
        <v>21</v>
      </c>
      <c r="E55">
        <v>95</v>
      </c>
      <c r="F55" s="3">
        <v>1334438</v>
      </c>
      <c r="G55" s="3">
        <v>1086804</v>
      </c>
      <c r="H55" s="3">
        <v>1846425</v>
      </c>
      <c r="I55" s="3">
        <v>29505</v>
      </c>
      <c r="J55" s="3">
        <v>110</v>
      </c>
      <c r="K55" s="3">
        <v>110</v>
      </c>
      <c r="L55" s="3">
        <v>110</v>
      </c>
      <c r="M55" s="5" t="s">
        <v>120</v>
      </c>
      <c r="N55" t="b">
        <v>1</v>
      </c>
      <c r="O55" t="s">
        <v>247</v>
      </c>
    </row>
    <row r="56" spans="1:15" ht="12.75">
      <c r="A56" t="s">
        <v>126</v>
      </c>
      <c r="B56" t="s">
        <v>119</v>
      </c>
      <c r="C56" t="s">
        <v>118</v>
      </c>
      <c r="D56" t="s">
        <v>21</v>
      </c>
      <c r="E56">
        <v>95</v>
      </c>
      <c r="F56" s="3">
        <v>574441</v>
      </c>
      <c r="G56" s="3">
        <v>468028</v>
      </c>
      <c r="H56" s="3">
        <v>792693</v>
      </c>
      <c r="I56" s="3">
        <v>29606</v>
      </c>
      <c r="J56" s="3">
        <v>110</v>
      </c>
      <c r="K56" s="3">
        <v>110</v>
      </c>
      <c r="L56" s="3">
        <v>110</v>
      </c>
      <c r="M56" s="5" t="s">
        <v>120</v>
      </c>
      <c r="N56" t="b">
        <v>1</v>
      </c>
      <c r="O56" t="s">
        <v>247</v>
      </c>
    </row>
    <row r="57" spans="1:15" ht="12.75">
      <c r="A57" t="s">
        <v>126</v>
      </c>
      <c r="B57" t="s">
        <v>117</v>
      </c>
      <c r="C57" t="s">
        <v>118</v>
      </c>
      <c r="D57" t="s">
        <v>21</v>
      </c>
      <c r="E57">
        <v>99</v>
      </c>
      <c r="F57" s="3">
        <v>716839</v>
      </c>
      <c r="G57" s="3">
        <v>618534</v>
      </c>
      <c r="H57" s="3">
        <v>731261</v>
      </c>
      <c r="I57" s="3">
        <v>26404</v>
      </c>
      <c r="J57" s="3">
        <v>117</v>
      </c>
      <c r="K57" s="3">
        <v>117</v>
      </c>
      <c r="L57" s="3">
        <v>117</v>
      </c>
      <c r="M57" s="5" t="s">
        <v>4</v>
      </c>
      <c r="N57" t="b">
        <v>1</v>
      </c>
      <c r="O57" t="s">
        <v>247</v>
      </c>
    </row>
    <row r="58" spans="1:15" ht="12.75">
      <c r="A58" t="s">
        <v>126</v>
      </c>
      <c r="B58" t="s">
        <v>121</v>
      </c>
      <c r="C58" t="s">
        <v>118</v>
      </c>
      <c r="D58" t="s">
        <v>21</v>
      </c>
      <c r="E58">
        <v>99</v>
      </c>
      <c r="F58" s="3">
        <v>873919</v>
      </c>
      <c r="G58" s="3">
        <v>646543</v>
      </c>
      <c r="H58" s="3">
        <v>1690959</v>
      </c>
      <c r="I58" s="3">
        <v>29487</v>
      </c>
      <c r="J58" s="3">
        <v>148</v>
      </c>
      <c r="K58" s="3">
        <v>148</v>
      </c>
      <c r="L58" s="3">
        <v>148</v>
      </c>
      <c r="M58" s="5" t="s">
        <v>4</v>
      </c>
      <c r="N58" t="b">
        <v>1</v>
      </c>
      <c r="O58" t="s">
        <v>247</v>
      </c>
    </row>
    <row r="59" spans="1:15" ht="12.75">
      <c r="A59" t="s">
        <v>126</v>
      </c>
      <c r="B59" t="s">
        <v>117</v>
      </c>
      <c r="C59" t="s">
        <v>118</v>
      </c>
      <c r="D59" t="s">
        <v>21</v>
      </c>
      <c r="E59">
        <v>99</v>
      </c>
      <c r="F59" s="3">
        <v>708270</v>
      </c>
      <c r="G59" s="3">
        <v>609998</v>
      </c>
      <c r="H59" s="3">
        <v>726597</v>
      </c>
      <c r="I59" s="3">
        <v>19203</v>
      </c>
      <c r="J59" s="3">
        <v>117</v>
      </c>
      <c r="K59" s="3">
        <v>117</v>
      </c>
      <c r="L59" s="3">
        <v>117</v>
      </c>
      <c r="M59" s="5" t="s">
        <v>4</v>
      </c>
      <c r="N59" t="b">
        <v>1</v>
      </c>
      <c r="O59" t="s">
        <v>247</v>
      </c>
    </row>
    <row r="60" spans="1:15" ht="12.75">
      <c r="A60" t="s">
        <v>126</v>
      </c>
      <c r="B60" t="s">
        <v>121</v>
      </c>
      <c r="C60" t="s">
        <v>118</v>
      </c>
      <c r="D60" t="s">
        <v>21</v>
      </c>
      <c r="E60">
        <v>99</v>
      </c>
      <c r="F60" s="3">
        <v>983379</v>
      </c>
      <c r="G60" s="3">
        <v>725786</v>
      </c>
      <c r="H60" s="3">
        <v>1898208</v>
      </c>
      <c r="I60" s="3">
        <v>24505</v>
      </c>
      <c r="J60" s="3">
        <v>148</v>
      </c>
      <c r="K60" s="3">
        <v>148</v>
      </c>
      <c r="L60" s="3">
        <v>148</v>
      </c>
      <c r="M60" s="5" t="s">
        <v>4</v>
      </c>
      <c r="N60" t="b">
        <v>1</v>
      </c>
      <c r="O60" t="s">
        <v>247</v>
      </c>
    </row>
    <row r="61" spans="1:15" ht="12.75">
      <c r="A61" t="s">
        <v>278</v>
      </c>
      <c r="B61" t="s">
        <v>190</v>
      </c>
      <c r="C61" t="s">
        <v>175</v>
      </c>
      <c r="D61" t="s">
        <v>21</v>
      </c>
      <c r="E61">
        <v>90</v>
      </c>
      <c r="F61" s="3">
        <v>4526285</v>
      </c>
      <c r="G61" s="3">
        <v>678046</v>
      </c>
      <c r="H61" s="3">
        <v>35049435</v>
      </c>
      <c r="I61" s="3">
        <v>33649</v>
      </c>
      <c r="J61" s="3">
        <v>0</v>
      </c>
      <c r="K61" s="3">
        <v>0</v>
      </c>
      <c r="L61" s="3">
        <v>0</v>
      </c>
      <c r="M61" s="5" t="s">
        <v>28</v>
      </c>
      <c r="N61" t="b">
        <v>1</v>
      </c>
      <c r="O61" t="s">
        <v>247</v>
      </c>
    </row>
    <row r="62" spans="1:15" ht="12.75">
      <c r="A62" t="s">
        <v>150</v>
      </c>
      <c r="B62" t="s">
        <v>148</v>
      </c>
      <c r="C62" t="s">
        <v>118</v>
      </c>
      <c r="D62" t="s">
        <v>21</v>
      </c>
      <c r="E62">
        <v>6.5</v>
      </c>
      <c r="F62" s="3">
        <v>1514</v>
      </c>
      <c r="G62" s="3">
        <v>0</v>
      </c>
      <c r="H62" s="3">
        <v>0</v>
      </c>
      <c r="I62" s="3">
        <v>411</v>
      </c>
      <c r="J62" s="3">
        <v>0</v>
      </c>
      <c r="K62" s="3">
        <v>0</v>
      </c>
      <c r="L62" s="3">
        <v>0</v>
      </c>
      <c r="M62" s="5" t="s">
        <v>149</v>
      </c>
      <c r="N62" t="b">
        <v>0</v>
      </c>
      <c r="O62" t="s">
        <v>247</v>
      </c>
    </row>
    <row r="63" spans="1:15" ht="12.75">
      <c r="A63" t="s">
        <v>150</v>
      </c>
      <c r="B63" t="s">
        <v>170</v>
      </c>
      <c r="C63" t="s">
        <v>118</v>
      </c>
      <c r="D63" t="s">
        <v>21</v>
      </c>
      <c r="E63">
        <v>7.7</v>
      </c>
      <c r="F63" s="3">
        <v>15047</v>
      </c>
      <c r="G63" s="3">
        <v>0</v>
      </c>
      <c r="H63" s="3">
        <v>0</v>
      </c>
      <c r="I63" s="3">
        <v>3443</v>
      </c>
      <c r="J63" s="3">
        <v>0</v>
      </c>
      <c r="K63" s="3">
        <v>0</v>
      </c>
      <c r="L63" s="3">
        <v>0</v>
      </c>
      <c r="M63" s="5" t="s">
        <v>149</v>
      </c>
      <c r="N63" t="b">
        <v>0</v>
      </c>
      <c r="O63" t="s">
        <v>247</v>
      </c>
    </row>
    <row r="64" spans="1:15" ht="12.75">
      <c r="A64" t="s">
        <v>162</v>
      </c>
      <c r="B64" t="s">
        <v>148</v>
      </c>
      <c r="C64" t="s">
        <v>118</v>
      </c>
      <c r="D64" t="s">
        <v>21</v>
      </c>
      <c r="E64">
        <v>6.5</v>
      </c>
      <c r="F64" s="3">
        <v>434</v>
      </c>
      <c r="G64" s="3">
        <v>0</v>
      </c>
      <c r="H64" s="3">
        <v>0</v>
      </c>
      <c r="I64" s="3">
        <v>565</v>
      </c>
      <c r="J64" s="3">
        <v>0</v>
      </c>
      <c r="K64" s="3">
        <v>0</v>
      </c>
      <c r="L64" s="3">
        <v>0</v>
      </c>
      <c r="M64" s="5" t="s">
        <v>149</v>
      </c>
      <c r="N64" t="b">
        <v>0</v>
      </c>
      <c r="O64" t="s">
        <v>247</v>
      </c>
    </row>
    <row r="65" spans="1:15" ht="12.75">
      <c r="A65" t="s">
        <v>162</v>
      </c>
      <c r="B65" t="s">
        <v>170</v>
      </c>
      <c r="C65" t="s">
        <v>118</v>
      </c>
      <c r="D65" t="s">
        <v>21</v>
      </c>
      <c r="E65">
        <v>7.7</v>
      </c>
      <c r="F65" s="3">
        <v>4308</v>
      </c>
      <c r="G65" s="3">
        <v>0</v>
      </c>
      <c r="H65" s="3">
        <v>0</v>
      </c>
      <c r="I65" s="3">
        <v>4736</v>
      </c>
      <c r="J65" s="3">
        <v>0</v>
      </c>
      <c r="K65" s="3">
        <v>0</v>
      </c>
      <c r="L65" s="3">
        <v>0</v>
      </c>
      <c r="M65" s="5" t="s">
        <v>149</v>
      </c>
      <c r="N65" t="b">
        <v>0</v>
      </c>
      <c r="O65" t="s">
        <v>247</v>
      </c>
    </row>
    <row r="66" spans="1:15" ht="12.75">
      <c r="A66" t="s">
        <v>152</v>
      </c>
      <c r="B66" t="s">
        <v>148</v>
      </c>
      <c r="C66" t="s">
        <v>118</v>
      </c>
      <c r="D66" t="s">
        <v>21</v>
      </c>
      <c r="E66">
        <v>6.5</v>
      </c>
      <c r="F66" s="3">
        <v>674</v>
      </c>
      <c r="G66" s="3">
        <v>0</v>
      </c>
      <c r="H66" s="3">
        <v>0</v>
      </c>
      <c r="I66" s="3">
        <v>448</v>
      </c>
      <c r="J66" s="3">
        <v>0</v>
      </c>
      <c r="K66" s="3">
        <v>0</v>
      </c>
      <c r="L66" s="3">
        <v>0</v>
      </c>
      <c r="M66" s="5" t="s">
        <v>149</v>
      </c>
      <c r="N66" t="b">
        <v>0</v>
      </c>
      <c r="O66" t="s">
        <v>247</v>
      </c>
    </row>
    <row r="67" spans="1:15" ht="12.75">
      <c r="A67" t="s">
        <v>152</v>
      </c>
      <c r="B67" t="s">
        <v>170</v>
      </c>
      <c r="C67" t="s">
        <v>118</v>
      </c>
      <c r="D67" t="s">
        <v>21</v>
      </c>
      <c r="E67">
        <v>7.7</v>
      </c>
      <c r="F67" s="3">
        <v>6700</v>
      </c>
      <c r="G67" s="3">
        <v>0</v>
      </c>
      <c r="H67" s="3">
        <v>0</v>
      </c>
      <c r="I67" s="3">
        <v>3758</v>
      </c>
      <c r="J67" s="3">
        <v>0</v>
      </c>
      <c r="K67" s="3">
        <v>0</v>
      </c>
      <c r="L67" s="3">
        <v>0</v>
      </c>
      <c r="M67" s="5" t="s">
        <v>149</v>
      </c>
      <c r="N67" t="b">
        <v>0</v>
      </c>
      <c r="O67" t="s">
        <v>247</v>
      </c>
    </row>
    <row r="68" spans="1:15" ht="12.75">
      <c r="A68" t="s">
        <v>283</v>
      </c>
      <c r="B68" t="s">
        <v>190</v>
      </c>
      <c r="C68" t="s">
        <v>175</v>
      </c>
      <c r="D68" t="s">
        <v>21</v>
      </c>
      <c r="E68">
        <v>90</v>
      </c>
      <c r="F68" s="3">
        <v>2229182</v>
      </c>
      <c r="G68" s="3">
        <v>190207</v>
      </c>
      <c r="H68" s="3">
        <v>18570808</v>
      </c>
      <c r="I68" s="3">
        <v>53512</v>
      </c>
      <c r="J68" s="3">
        <v>0</v>
      </c>
      <c r="K68" s="3">
        <v>0</v>
      </c>
      <c r="L68" s="3">
        <v>0</v>
      </c>
      <c r="M68" s="5" t="s">
        <v>28</v>
      </c>
      <c r="N68" t="b">
        <v>1</v>
      </c>
      <c r="O68" t="s">
        <v>247</v>
      </c>
    </row>
    <row r="69" spans="1:15" ht="12.75">
      <c r="A69" t="s">
        <v>151</v>
      </c>
      <c r="B69" t="s">
        <v>148</v>
      </c>
      <c r="C69" t="s">
        <v>118</v>
      </c>
      <c r="D69" t="s">
        <v>21</v>
      </c>
      <c r="E69">
        <v>6.5</v>
      </c>
      <c r="F69" s="3">
        <v>723</v>
      </c>
      <c r="G69" s="3">
        <v>0</v>
      </c>
      <c r="H69" s="3">
        <v>0</v>
      </c>
      <c r="I69" s="3">
        <v>534</v>
      </c>
      <c r="J69" s="3">
        <v>0</v>
      </c>
      <c r="K69" s="3">
        <v>0</v>
      </c>
      <c r="L69" s="3">
        <v>0</v>
      </c>
      <c r="M69" s="5" t="s">
        <v>149</v>
      </c>
      <c r="N69" t="b">
        <v>0</v>
      </c>
      <c r="O69" t="s">
        <v>247</v>
      </c>
    </row>
    <row r="70" spans="1:15" ht="12.75">
      <c r="A70" t="s">
        <v>151</v>
      </c>
      <c r="B70" t="s">
        <v>170</v>
      </c>
      <c r="C70" t="s">
        <v>118</v>
      </c>
      <c r="D70" t="s">
        <v>21</v>
      </c>
      <c r="E70">
        <v>7.7</v>
      </c>
      <c r="F70" s="3">
        <v>7180</v>
      </c>
      <c r="G70" s="3">
        <v>0</v>
      </c>
      <c r="H70" s="3">
        <v>0</v>
      </c>
      <c r="I70" s="3">
        <v>4478</v>
      </c>
      <c r="J70" s="3">
        <v>0</v>
      </c>
      <c r="K70" s="3">
        <v>0</v>
      </c>
      <c r="L70" s="3">
        <v>0</v>
      </c>
      <c r="M70" s="5" t="s">
        <v>149</v>
      </c>
      <c r="N70" t="b">
        <v>0</v>
      </c>
      <c r="O70" t="s">
        <v>247</v>
      </c>
    </row>
    <row r="71" spans="1:15" ht="12.75">
      <c r="A71" t="s">
        <v>290</v>
      </c>
      <c r="B71" t="s">
        <v>1</v>
      </c>
      <c r="C71" t="s">
        <v>2</v>
      </c>
      <c r="D71" t="s">
        <v>21</v>
      </c>
      <c r="E71">
        <v>45</v>
      </c>
      <c r="F71" s="3">
        <v>84138</v>
      </c>
      <c r="G71" s="3">
        <v>51573</v>
      </c>
      <c r="H71" s="3">
        <v>344964</v>
      </c>
      <c r="I71" s="3">
        <v>1492</v>
      </c>
      <c r="J71" s="3">
        <v>0</v>
      </c>
      <c r="K71" s="3">
        <v>0</v>
      </c>
      <c r="L71" s="3">
        <v>0</v>
      </c>
      <c r="M71" s="5" t="s">
        <v>64</v>
      </c>
      <c r="N71" t="b">
        <v>1</v>
      </c>
      <c r="O71" t="s">
        <v>247</v>
      </c>
    </row>
    <row r="72" spans="1:15" ht="12.75">
      <c r="A72" t="s">
        <v>108</v>
      </c>
      <c r="B72" t="s">
        <v>15</v>
      </c>
      <c r="C72" t="s">
        <v>2</v>
      </c>
      <c r="D72" t="s">
        <v>21</v>
      </c>
      <c r="E72">
        <v>50</v>
      </c>
      <c r="F72" s="3">
        <v>67758</v>
      </c>
      <c r="G72" s="3">
        <v>13447</v>
      </c>
      <c r="H72" s="3">
        <v>494633</v>
      </c>
      <c r="I72" s="3">
        <v>2905</v>
      </c>
      <c r="J72" s="3">
        <v>0</v>
      </c>
      <c r="K72" s="3">
        <v>0</v>
      </c>
      <c r="L72" s="3">
        <v>0</v>
      </c>
      <c r="M72" s="5" t="s">
        <v>28</v>
      </c>
      <c r="N72" t="b">
        <v>1</v>
      </c>
      <c r="O72" t="s">
        <v>247</v>
      </c>
    </row>
    <row r="73" spans="1:15" ht="12.75">
      <c r="A73" t="s">
        <v>161</v>
      </c>
      <c r="B73" t="s">
        <v>148</v>
      </c>
      <c r="C73" t="s">
        <v>118</v>
      </c>
      <c r="D73" t="s">
        <v>3</v>
      </c>
      <c r="E73">
        <v>6.5</v>
      </c>
      <c r="F73" s="3">
        <v>3509</v>
      </c>
      <c r="G73" s="3">
        <v>0</v>
      </c>
      <c r="H73" s="3">
        <v>0</v>
      </c>
      <c r="I73" s="3">
        <v>303</v>
      </c>
      <c r="J73" s="3">
        <v>0</v>
      </c>
      <c r="K73" s="3">
        <v>0</v>
      </c>
      <c r="L73" s="3">
        <v>0</v>
      </c>
      <c r="M73" s="5" t="s">
        <v>149</v>
      </c>
      <c r="N73" t="b">
        <v>0</v>
      </c>
      <c r="O73" t="s">
        <v>247</v>
      </c>
    </row>
    <row r="74" spans="1:15" ht="12.75">
      <c r="A74" t="s">
        <v>161</v>
      </c>
      <c r="B74" t="s">
        <v>170</v>
      </c>
      <c r="C74" t="s">
        <v>118</v>
      </c>
      <c r="D74" t="s">
        <v>3</v>
      </c>
      <c r="E74">
        <v>7.7</v>
      </c>
      <c r="F74" s="3">
        <v>34809</v>
      </c>
      <c r="G74" s="3">
        <v>0</v>
      </c>
      <c r="H74" s="3">
        <v>0</v>
      </c>
      <c r="I74" s="3">
        <v>2539</v>
      </c>
      <c r="J74" s="3">
        <v>0</v>
      </c>
      <c r="K74" s="3">
        <v>0</v>
      </c>
      <c r="L74" s="3">
        <v>0</v>
      </c>
      <c r="M74" s="5" t="s">
        <v>149</v>
      </c>
      <c r="N74" t="b">
        <v>0</v>
      </c>
      <c r="O74" t="s">
        <v>247</v>
      </c>
    </row>
    <row r="75" spans="1:15" ht="12.75">
      <c r="A75" t="s">
        <v>163</v>
      </c>
      <c r="B75" t="s">
        <v>148</v>
      </c>
      <c r="C75" t="s">
        <v>118</v>
      </c>
      <c r="D75" t="s">
        <v>3</v>
      </c>
      <c r="E75">
        <v>6.5</v>
      </c>
      <c r="F75" s="3">
        <v>13959</v>
      </c>
      <c r="G75" s="3">
        <v>0</v>
      </c>
      <c r="H75" s="3">
        <v>0</v>
      </c>
      <c r="I75" s="3">
        <v>228</v>
      </c>
      <c r="J75" s="3">
        <v>0</v>
      </c>
      <c r="K75" s="3">
        <v>0</v>
      </c>
      <c r="L75" s="3">
        <v>0</v>
      </c>
      <c r="M75" s="5" t="s">
        <v>149</v>
      </c>
      <c r="N75" t="b">
        <v>0</v>
      </c>
      <c r="O75" t="s">
        <v>247</v>
      </c>
    </row>
    <row r="76" spans="1:15" ht="12.75">
      <c r="A76" t="s">
        <v>163</v>
      </c>
      <c r="B76" t="s">
        <v>170</v>
      </c>
      <c r="C76" t="s">
        <v>118</v>
      </c>
      <c r="D76" t="s">
        <v>3</v>
      </c>
      <c r="E76">
        <v>7.7</v>
      </c>
      <c r="F76" s="3">
        <v>138687</v>
      </c>
      <c r="G76" s="3">
        <v>0</v>
      </c>
      <c r="H76" s="3">
        <v>0</v>
      </c>
      <c r="I76" s="3">
        <v>1913</v>
      </c>
      <c r="J76" s="3">
        <v>0</v>
      </c>
      <c r="K76" s="3">
        <v>0</v>
      </c>
      <c r="L76" s="3">
        <v>0</v>
      </c>
      <c r="M76" s="5" t="s">
        <v>149</v>
      </c>
      <c r="N76" t="b">
        <v>0</v>
      </c>
      <c r="O76" t="s">
        <v>247</v>
      </c>
    </row>
    <row r="77" spans="1:15" ht="12.75">
      <c r="A77" t="s">
        <v>164</v>
      </c>
      <c r="B77" t="s">
        <v>148</v>
      </c>
      <c r="C77" t="s">
        <v>118</v>
      </c>
      <c r="D77" t="s">
        <v>3</v>
      </c>
      <c r="E77">
        <v>6.5</v>
      </c>
      <c r="F77" s="3">
        <v>996</v>
      </c>
      <c r="G77" s="3">
        <v>0</v>
      </c>
      <c r="H77" s="3">
        <v>0</v>
      </c>
      <c r="I77" s="3">
        <v>555</v>
      </c>
      <c r="J77" s="3">
        <v>0</v>
      </c>
      <c r="K77" s="3">
        <v>0</v>
      </c>
      <c r="L77" s="3">
        <v>0</v>
      </c>
      <c r="M77" s="5" t="s">
        <v>149</v>
      </c>
      <c r="N77" t="b">
        <v>0</v>
      </c>
      <c r="O77" t="s">
        <v>247</v>
      </c>
    </row>
    <row r="78" spans="1:15" ht="12.75">
      <c r="A78" t="s">
        <v>164</v>
      </c>
      <c r="B78" t="s">
        <v>170</v>
      </c>
      <c r="C78" t="s">
        <v>118</v>
      </c>
      <c r="D78" t="s">
        <v>3</v>
      </c>
      <c r="E78">
        <v>7.7</v>
      </c>
      <c r="F78" s="3">
        <v>9892</v>
      </c>
      <c r="G78" s="3">
        <v>0</v>
      </c>
      <c r="H78" s="3">
        <v>0</v>
      </c>
      <c r="I78" s="3">
        <v>4651</v>
      </c>
      <c r="J78" s="3">
        <v>0</v>
      </c>
      <c r="K78" s="3">
        <v>0</v>
      </c>
      <c r="L78" s="3">
        <v>0</v>
      </c>
      <c r="M78" s="5" t="s">
        <v>149</v>
      </c>
      <c r="N78" t="b">
        <v>0</v>
      </c>
      <c r="O78" t="s">
        <v>247</v>
      </c>
    </row>
    <row r="79" spans="1:15" ht="12.75">
      <c r="A79" t="s">
        <v>212</v>
      </c>
      <c r="B79" t="s">
        <v>210</v>
      </c>
      <c r="C79" t="s">
        <v>211</v>
      </c>
      <c r="D79" t="s">
        <v>21</v>
      </c>
      <c r="E79">
        <v>97</v>
      </c>
      <c r="F79" s="3">
        <v>70429</v>
      </c>
      <c r="G79" s="3">
        <v>46379</v>
      </c>
      <c r="H79" s="3">
        <v>219035</v>
      </c>
      <c r="I79" s="3">
        <v>1459</v>
      </c>
      <c r="J79" s="3">
        <v>0</v>
      </c>
      <c r="K79" s="3">
        <v>0</v>
      </c>
      <c r="L79" s="3">
        <v>0</v>
      </c>
      <c r="M79" s="5" t="s">
        <v>70</v>
      </c>
      <c r="N79" t="b">
        <v>1</v>
      </c>
      <c r="O79" t="s">
        <v>247</v>
      </c>
    </row>
    <row r="80" spans="1:15" ht="12.75">
      <c r="A80" t="s">
        <v>146</v>
      </c>
      <c r="B80" t="s">
        <v>137</v>
      </c>
      <c r="C80" t="s">
        <v>118</v>
      </c>
      <c r="D80" t="s">
        <v>21</v>
      </c>
      <c r="E80">
        <v>99</v>
      </c>
      <c r="F80" s="3">
        <v>125644</v>
      </c>
      <c r="G80" s="3">
        <v>113109</v>
      </c>
      <c r="H80" s="3">
        <v>72713</v>
      </c>
      <c r="I80" s="3">
        <v>7708</v>
      </c>
      <c r="J80" s="3">
        <v>142</v>
      </c>
      <c r="K80" s="3">
        <v>142</v>
      </c>
      <c r="L80" s="3">
        <v>142</v>
      </c>
      <c r="M80" s="5" t="s">
        <v>4</v>
      </c>
      <c r="N80" t="b">
        <v>1</v>
      </c>
      <c r="O80" t="s">
        <v>247</v>
      </c>
    </row>
    <row r="81" spans="1:15" ht="12.75">
      <c r="A81" t="s">
        <v>147</v>
      </c>
      <c r="B81" t="s">
        <v>137</v>
      </c>
      <c r="C81" t="s">
        <v>118</v>
      </c>
      <c r="D81" t="s">
        <v>21</v>
      </c>
      <c r="E81">
        <v>99</v>
      </c>
      <c r="F81" s="3">
        <v>2245</v>
      </c>
      <c r="G81" s="3">
        <v>0</v>
      </c>
      <c r="H81" s="3">
        <v>0</v>
      </c>
      <c r="I81" s="3">
        <v>148</v>
      </c>
      <c r="J81" s="3">
        <v>142</v>
      </c>
      <c r="K81" s="3">
        <v>142</v>
      </c>
      <c r="L81" s="3">
        <v>142</v>
      </c>
      <c r="M81" s="5" t="s">
        <v>4</v>
      </c>
      <c r="N81" t="b">
        <v>1</v>
      </c>
      <c r="O81" t="s">
        <v>247</v>
      </c>
    </row>
    <row r="82" spans="1:15" ht="12.75">
      <c r="A82" t="s">
        <v>130</v>
      </c>
      <c r="B82" t="s">
        <v>148</v>
      </c>
      <c r="C82" t="s">
        <v>118</v>
      </c>
      <c r="D82" t="s">
        <v>21</v>
      </c>
      <c r="E82">
        <v>6.52</v>
      </c>
      <c r="F82" s="3">
        <v>1683</v>
      </c>
      <c r="G82" s="3">
        <v>0</v>
      </c>
      <c r="H82" s="3">
        <v>0</v>
      </c>
      <c r="I82" s="3">
        <v>454</v>
      </c>
      <c r="J82" s="3">
        <v>0</v>
      </c>
      <c r="K82" s="3">
        <v>0</v>
      </c>
      <c r="L82" s="3">
        <v>0</v>
      </c>
      <c r="M82" s="5" t="s">
        <v>149</v>
      </c>
      <c r="N82" t="b">
        <v>0</v>
      </c>
      <c r="O82" t="s">
        <v>247</v>
      </c>
    </row>
    <row r="83" spans="1:15" ht="12.75">
      <c r="A83" t="s">
        <v>130</v>
      </c>
      <c r="B83" t="s">
        <v>170</v>
      </c>
      <c r="C83" t="s">
        <v>118</v>
      </c>
      <c r="D83" t="s">
        <v>21</v>
      </c>
      <c r="E83">
        <v>7.7</v>
      </c>
      <c r="F83" s="3">
        <v>15268</v>
      </c>
      <c r="G83" s="3">
        <v>0</v>
      </c>
      <c r="H83" s="3">
        <v>0</v>
      </c>
      <c r="I83" s="3">
        <v>3547</v>
      </c>
      <c r="J83" s="3">
        <v>0</v>
      </c>
      <c r="K83" s="3">
        <v>0</v>
      </c>
      <c r="L83" s="3">
        <v>0</v>
      </c>
      <c r="M83" s="5" t="s">
        <v>149</v>
      </c>
      <c r="N83" t="b">
        <v>0</v>
      </c>
      <c r="O83" t="s">
        <v>247</v>
      </c>
    </row>
    <row r="84" spans="1:15" ht="12.75">
      <c r="A84" t="s">
        <v>130</v>
      </c>
      <c r="B84" t="s">
        <v>122</v>
      </c>
      <c r="C84" t="s">
        <v>118</v>
      </c>
      <c r="D84" t="s">
        <v>21</v>
      </c>
      <c r="E84">
        <v>89</v>
      </c>
      <c r="F84" s="3">
        <v>3491370</v>
      </c>
      <c r="G84" s="3">
        <v>3332171</v>
      </c>
      <c r="H84" s="3">
        <v>872732</v>
      </c>
      <c r="I84" s="3">
        <v>39444</v>
      </c>
      <c r="J84" s="3">
        <v>751</v>
      </c>
      <c r="K84" s="3">
        <v>751</v>
      </c>
      <c r="L84" s="3">
        <v>751</v>
      </c>
      <c r="M84" s="5" t="s">
        <v>120</v>
      </c>
      <c r="N84" t="b">
        <v>1</v>
      </c>
      <c r="O84" t="s">
        <v>247</v>
      </c>
    </row>
    <row r="85" spans="1:15" ht="12.75">
      <c r="A85" t="s">
        <v>130</v>
      </c>
      <c r="B85" t="s">
        <v>128</v>
      </c>
      <c r="C85" t="s">
        <v>118</v>
      </c>
      <c r="D85" t="s">
        <v>21</v>
      </c>
      <c r="E85">
        <v>99</v>
      </c>
      <c r="F85" s="3">
        <v>1320217</v>
      </c>
      <c r="G85" s="3">
        <v>974674</v>
      </c>
      <c r="H85" s="3">
        <v>2570821</v>
      </c>
      <c r="I85" s="3">
        <v>29905</v>
      </c>
      <c r="J85" s="3">
        <v>126</v>
      </c>
      <c r="K85" s="3">
        <v>126</v>
      </c>
      <c r="L85" s="3">
        <v>126</v>
      </c>
      <c r="M85" s="5" t="s">
        <v>4</v>
      </c>
      <c r="N85" t="b">
        <v>1</v>
      </c>
      <c r="O85" t="s">
        <v>247</v>
      </c>
    </row>
    <row r="86" spans="1:15" ht="12.75">
      <c r="A86" t="s">
        <v>130</v>
      </c>
      <c r="B86" t="s">
        <v>121</v>
      </c>
      <c r="C86" t="s">
        <v>118</v>
      </c>
      <c r="D86" t="s">
        <v>21</v>
      </c>
      <c r="E86">
        <v>99</v>
      </c>
      <c r="F86" s="3">
        <v>1534753</v>
      </c>
      <c r="G86" s="3">
        <v>1135032</v>
      </c>
      <c r="H86" s="3">
        <v>2968545</v>
      </c>
      <c r="I86" s="3">
        <v>31070</v>
      </c>
      <c r="J86" s="3">
        <v>148</v>
      </c>
      <c r="K86" s="3">
        <v>148</v>
      </c>
      <c r="L86" s="3">
        <v>148</v>
      </c>
      <c r="M86" s="5" t="s">
        <v>4</v>
      </c>
      <c r="N86" t="b">
        <v>1</v>
      </c>
      <c r="O86" t="s">
        <v>247</v>
      </c>
    </row>
    <row r="87" spans="1:15" ht="12.75">
      <c r="A87" t="s">
        <v>131</v>
      </c>
      <c r="B87" t="s">
        <v>148</v>
      </c>
      <c r="C87" t="s">
        <v>118</v>
      </c>
      <c r="D87" t="s">
        <v>21</v>
      </c>
      <c r="E87">
        <v>6.5</v>
      </c>
      <c r="F87" s="3">
        <v>1466</v>
      </c>
      <c r="G87" s="3">
        <v>0</v>
      </c>
      <c r="H87" s="3">
        <v>0</v>
      </c>
      <c r="I87" s="3">
        <v>437</v>
      </c>
      <c r="J87" s="3">
        <v>0</v>
      </c>
      <c r="K87" s="3">
        <v>0</v>
      </c>
      <c r="L87" s="3">
        <v>0</v>
      </c>
      <c r="M87" s="5" t="s">
        <v>149</v>
      </c>
      <c r="N87" t="b">
        <v>0</v>
      </c>
      <c r="O87" t="s">
        <v>247</v>
      </c>
    </row>
    <row r="88" spans="1:15" ht="12.75">
      <c r="A88" t="s">
        <v>131</v>
      </c>
      <c r="B88" t="s">
        <v>170</v>
      </c>
      <c r="C88" t="s">
        <v>118</v>
      </c>
      <c r="D88" t="s">
        <v>21</v>
      </c>
      <c r="E88">
        <v>7.7</v>
      </c>
      <c r="F88" s="3">
        <v>14563</v>
      </c>
      <c r="G88" s="3">
        <v>0</v>
      </c>
      <c r="H88" s="3">
        <v>0</v>
      </c>
      <c r="I88" s="3">
        <v>3663</v>
      </c>
      <c r="J88" s="3">
        <v>0</v>
      </c>
      <c r="K88" s="3">
        <v>0</v>
      </c>
      <c r="L88" s="3">
        <v>0</v>
      </c>
      <c r="M88" s="5" t="s">
        <v>149</v>
      </c>
      <c r="N88" t="b">
        <v>0</v>
      </c>
      <c r="O88" t="s">
        <v>247</v>
      </c>
    </row>
    <row r="89" spans="1:15" ht="12.75">
      <c r="A89" t="s">
        <v>131</v>
      </c>
      <c r="B89" t="s">
        <v>119</v>
      </c>
      <c r="C89" t="s">
        <v>118</v>
      </c>
      <c r="D89" t="s">
        <v>21</v>
      </c>
      <c r="E89">
        <v>95</v>
      </c>
      <c r="F89" s="3">
        <v>2295588</v>
      </c>
      <c r="G89" s="3">
        <v>1870535</v>
      </c>
      <c r="H89" s="3">
        <v>3165518</v>
      </c>
      <c r="I89" s="3">
        <v>24593</v>
      </c>
      <c r="J89" s="3">
        <v>110</v>
      </c>
      <c r="K89" s="3">
        <v>110</v>
      </c>
      <c r="L89" s="3">
        <v>110</v>
      </c>
      <c r="M89" s="5" t="s">
        <v>120</v>
      </c>
      <c r="N89" t="b">
        <v>1</v>
      </c>
      <c r="O89" t="s">
        <v>247</v>
      </c>
    </row>
    <row r="90" spans="1:15" ht="12.75">
      <c r="A90" t="s">
        <v>131</v>
      </c>
      <c r="B90" t="s">
        <v>128</v>
      </c>
      <c r="C90" t="s">
        <v>118</v>
      </c>
      <c r="D90" t="s">
        <v>21</v>
      </c>
      <c r="E90">
        <v>99</v>
      </c>
      <c r="F90" s="3">
        <v>2799519</v>
      </c>
      <c r="G90" s="3">
        <v>2066829</v>
      </c>
      <c r="H90" s="3">
        <v>5451245</v>
      </c>
      <c r="I90" s="3">
        <v>29373</v>
      </c>
      <c r="J90" s="3">
        <v>126</v>
      </c>
      <c r="K90" s="3">
        <v>126</v>
      </c>
      <c r="L90" s="3">
        <v>126</v>
      </c>
      <c r="M90" s="5" t="s">
        <v>4</v>
      </c>
      <c r="N90" t="b">
        <v>1</v>
      </c>
      <c r="O90" t="s">
        <v>247</v>
      </c>
    </row>
    <row r="91" spans="1:15" ht="12.75">
      <c r="A91" t="s">
        <v>131</v>
      </c>
      <c r="B91" t="s">
        <v>121</v>
      </c>
      <c r="C91" t="s">
        <v>118</v>
      </c>
      <c r="D91" t="s">
        <v>21</v>
      </c>
      <c r="E91">
        <v>99</v>
      </c>
      <c r="F91" s="3">
        <v>3301629</v>
      </c>
      <c r="G91" s="3">
        <v>2441929</v>
      </c>
      <c r="H91" s="3">
        <v>6386582</v>
      </c>
      <c r="I91" s="3">
        <v>34641</v>
      </c>
      <c r="J91" s="3">
        <v>148</v>
      </c>
      <c r="K91" s="3">
        <v>148</v>
      </c>
      <c r="L91" s="3">
        <v>148</v>
      </c>
      <c r="M91" s="5" t="s">
        <v>4</v>
      </c>
      <c r="N91" t="b">
        <v>1</v>
      </c>
      <c r="O91" t="s">
        <v>247</v>
      </c>
    </row>
    <row r="92" spans="1:15" ht="12.75">
      <c r="A92" t="s">
        <v>159</v>
      </c>
      <c r="B92" t="s">
        <v>148</v>
      </c>
      <c r="C92" t="s">
        <v>118</v>
      </c>
      <c r="D92" t="s">
        <v>21</v>
      </c>
      <c r="E92">
        <v>6.5</v>
      </c>
      <c r="F92" s="3">
        <v>1124</v>
      </c>
      <c r="G92" s="3">
        <v>0</v>
      </c>
      <c r="H92" s="3">
        <v>0</v>
      </c>
      <c r="I92" s="3">
        <v>465</v>
      </c>
      <c r="J92" s="3">
        <v>0</v>
      </c>
      <c r="K92" s="3">
        <v>0</v>
      </c>
      <c r="L92" s="3">
        <v>0</v>
      </c>
      <c r="M92" s="5" t="s">
        <v>149</v>
      </c>
      <c r="N92" t="b">
        <v>0</v>
      </c>
      <c r="O92" t="s">
        <v>247</v>
      </c>
    </row>
    <row r="93" spans="1:15" ht="12.75">
      <c r="A93" t="s">
        <v>159</v>
      </c>
      <c r="B93" t="s">
        <v>170</v>
      </c>
      <c r="C93" t="s">
        <v>118</v>
      </c>
      <c r="D93" t="s">
        <v>21</v>
      </c>
      <c r="E93">
        <v>7.7</v>
      </c>
      <c r="F93" s="3">
        <v>11169</v>
      </c>
      <c r="G93" s="3">
        <v>0</v>
      </c>
      <c r="H93" s="3">
        <v>0</v>
      </c>
      <c r="I93" s="3">
        <v>3900</v>
      </c>
      <c r="J93" s="3">
        <v>0</v>
      </c>
      <c r="K93" s="3">
        <v>0</v>
      </c>
      <c r="L93" s="3">
        <v>0</v>
      </c>
      <c r="M93" s="5" t="s">
        <v>149</v>
      </c>
      <c r="N93" t="b">
        <v>0</v>
      </c>
      <c r="O93" t="s">
        <v>247</v>
      </c>
    </row>
    <row r="94" spans="1:15" ht="12.75">
      <c r="A94" t="s">
        <v>133</v>
      </c>
      <c r="B94" t="s">
        <v>134</v>
      </c>
      <c r="C94" t="s">
        <v>118</v>
      </c>
      <c r="D94" t="s">
        <v>21</v>
      </c>
      <c r="E94">
        <v>64</v>
      </c>
      <c r="F94" s="3">
        <v>886345</v>
      </c>
      <c r="G94" s="3">
        <v>843323</v>
      </c>
      <c r="H94" s="3">
        <v>235955</v>
      </c>
      <c r="I94" s="3">
        <v>34305</v>
      </c>
      <c r="J94" s="3">
        <v>431</v>
      </c>
      <c r="K94" s="3">
        <v>431</v>
      </c>
      <c r="L94" s="3">
        <v>431</v>
      </c>
      <c r="M94" s="5" t="s">
        <v>120</v>
      </c>
      <c r="N94" t="b">
        <v>1</v>
      </c>
      <c r="O94" t="s">
        <v>247</v>
      </c>
    </row>
    <row r="95" spans="1:15" ht="12.75">
      <c r="A95" t="s">
        <v>133</v>
      </c>
      <c r="B95" t="s">
        <v>122</v>
      </c>
      <c r="C95" t="s">
        <v>118</v>
      </c>
      <c r="D95" t="s">
        <v>21</v>
      </c>
      <c r="E95">
        <v>94</v>
      </c>
      <c r="F95" s="3">
        <v>1508724</v>
      </c>
      <c r="G95" s="3">
        <v>1439910</v>
      </c>
      <c r="H95" s="3">
        <v>377140</v>
      </c>
      <c r="I95" s="3">
        <v>32810</v>
      </c>
      <c r="J95" s="3">
        <v>751</v>
      </c>
      <c r="K95" s="3">
        <v>751</v>
      </c>
      <c r="L95" s="3">
        <v>751</v>
      </c>
      <c r="M95" s="5" t="s">
        <v>120</v>
      </c>
      <c r="N95" t="b">
        <v>1</v>
      </c>
      <c r="O95" t="s">
        <v>247</v>
      </c>
    </row>
    <row r="96" spans="1:15" ht="12.75">
      <c r="A96" t="s">
        <v>133</v>
      </c>
      <c r="B96" t="s">
        <v>119</v>
      </c>
      <c r="C96" t="s">
        <v>118</v>
      </c>
      <c r="D96" t="s">
        <v>21</v>
      </c>
      <c r="E96">
        <v>95</v>
      </c>
      <c r="F96" s="3">
        <v>800411</v>
      </c>
      <c r="G96" s="3">
        <v>652172</v>
      </c>
      <c r="H96" s="3">
        <v>1104130</v>
      </c>
      <c r="I96" s="3">
        <v>36102</v>
      </c>
      <c r="J96" s="3">
        <v>110</v>
      </c>
      <c r="K96" s="3">
        <v>110</v>
      </c>
      <c r="L96" s="3">
        <v>110</v>
      </c>
      <c r="M96" s="5" t="s">
        <v>120</v>
      </c>
      <c r="N96" t="b">
        <v>1</v>
      </c>
      <c r="O96" t="s">
        <v>247</v>
      </c>
    </row>
    <row r="97" spans="1:15" ht="12.75">
      <c r="A97" t="s">
        <v>133</v>
      </c>
      <c r="B97" t="s">
        <v>128</v>
      </c>
      <c r="C97" t="s">
        <v>118</v>
      </c>
      <c r="D97" t="s">
        <v>21</v>
      </c>
      <c r="E97">
        <v>99</v>
      </c>
      <c r="F97" s="3">
        <v>555977</v>
      </c>
      <c r="G97" s="3">
        <v>410394</v>
      </c>
      <c r="H97" s="3">
        <v>1082995</v>
      </c>
      <c r="I97" s="3">
        <v>29236</v>
      </c>
      <c r="J97" s="3">
        <v>126</v>
      </c>
      <c r="K97" s="3">
        <v>126</v>
      </c>
      <c r="L97" s="3">
        <v>126</v>
      </c>
      <c r="M97" s="5" t="s">
        <v>4</v>
      </c>
      <c r="N97" t="b">
        <v>1</v>
      </c>
      <c r="O97" t="s">
        <v>247</v>
      </c>
    </row>
    <row r="98" spans="1:15" ht="12.75">
      <c r="A98" t="s">
        <v>133</v>
      </c>
      <c r="B98" t="s">
        <v>121</v>
      </c>
      <c r="C98" t="s">
        <v>118</v>
      </c>
      <c r="D98" t="s">
        <v>21</v>
      </c>
      <c r="E98">
        <v>99</v>
      </c>
      <c r="F98" s="3">
        <v>650877</v>
      </c>
      <c r="G98" s="3">
        <v>481119</v>
      </c>
      <c r="H98" s="3">
        <v>1258311</v>
      </c>
      <c r="I98" s="3">
        <v>31578</v>
      </c>
      <c r="J98" s="3">
        <v>148</v>
      </c>
      <c r="K98" s="3">
        <v>148</v>
      </c>
      <c r="L98" s="3">
        <v>148</v>
      </c>
      <c r="M98" s="5" t="s">
        <v>4</v>
      </c>
      <c r="N98" t="b">
        <v>1</v>
      </c>
      <c r="O98" t="s">
        <v>247</v>
      </c>
    </row>
    <row r="99" spans="1:15" ht="12.75">
      <c r="A99" t="s">
        <v>158</v>
      </c>
      <c r="B99" t="s">
        <v>148</v>
      </c>
      <c r="C99" t="s">
        <v>118</v>
      </c>
      <c r="D99" t="s">
        <v>21</v>
      </c>
      <c r="E99">
        <v>6.5</v>
      </c>
      <c r="F99" s="3">
        <v>1704</v>
      </c>
      <c r="G99" s="3">
        <v>0</v>
      </c>
      <c r="H99" s="3">
        <v>0</v>
      </c>
      <c r="I99" s="3">
        <v>489</v>
      </c>
      <c r="J99" s="3">
        <v>0</v>
      </c>
      <c r="K99" s="3">
        <v>0</v>
      </c>
      <c r="L99" s="3">
        <v>0</v>
      </c>
      <c r="M99" s="5" t="s">
        <v>149</v>
      </c>
      <c r="N99" t="b">
        <v>0</v>
      </c>
      <c r="O99" t="s">
        <v>247</v>
      </c>
    </row>
    <row r="100" spans="1:15" ht="12.75">
      <c r="A100" t="s">
        <v>158</v>
      </c>
      <c r="B100" t="s">
        <v>170</v>
      </c>
      <c r="C100" t="s">
        <v>118</v>
      </c>
      <c r="D100" t="s">
        <v>21</v>
      </c>
      <c r="E100">
        <v>7.7</v>
      </c>
      <c r="F100" s="3">
        <v>16767</v>
      </c>
      <c r="G100" s="3">
        <v>0</v>
      </c>
      <c r="H100" s="3">
        <v>0</v>
      </c>
      <c r="I100" s="3">
        <v>4053</v>
      </c>
      <c r="J100" s="3">
        <v>0</v>
      </c>
      <c r="K100" s="3">
        <v>0</v>
      </c>
      <c r="L100" s="3">
        <v>0</v>
      </c>
      <c r="M100" s="5" t="s">
        <v>149</v>
      </c>
      <c r="N100" t="b">
        <v>0</v>
      </c>
      <c r="O100" t="s">
        <v>247</v>
      </c>
    </row>
    <row r="101" spans="1:15" ht="12.75">
      <c r="A101" t="s">
        <v>132</v>
      </c>
      <c r="B101" t="s">
        <v>122</v>
      </c>
      <c r="C101" t="s">
        <v>118</v>
      </c>
      <c r="D101" t="s">
        <v>21</v>
      </c>
      <c r="E101">
        <v>25</v>
      </c>
      <c r="F101" s="3">
        <v>2170420</v>
      </c>
      <c r="G101" s="3">
        <v>2071400</v>
      </c>
      <c r="H101" s="3">
        <v>542554</v>
      </c>
      <c r="I101" s="3">
        <v>18314</v>
      </c>
      <c r="J101" s="3">
        <v>751</v>
      </c>
      <c r="K101" s="3">
        <v>751</v>
      </c>
      <c r="L101" s="3">
        <v>751</v>
      </c>
      <c r="M101" s="5" t="s">
        <v>120</v>
      </c>
      <c r="N101" t="b">
        <v>1</v>
      </c>
      <c r="O101" t="s">
        <v>247</v>
      </c>
    </row>
    <row r="102" spans="1:15" ht="12.75">
      <c r="A102" t="s">
        <v>132</v>
      </c>
      <c r="B102" t="s">
        <v>119</v>
      </c>
      <c r="C102" t="s">
        <v>118</v>
      </c>
      <c r="D102" t="s">
        <v>21</v>
      </c>
      <c r="E102">
        <v>95</v>
      </c>
      <c r="F102" s="3">
        <v>1628086</v>
      </c>
      <c r="G102" s="3">
        <v>1326518</v>
      </c>
      <c r="H102" s="3">
        <v>2246334</v>
      </c>
      <c r="I102" s="3">
        <v>27734</v>
      </c>
      <c r="J102" s="3">
        <v>110</v>
      </c>
      <c r="K102" s="3">
        <v>110</v>
      </c>
      <c r="L102" s="3">
        <v>110</v>
      </c>
      <c r="M102" s="5" t="s">
        <v>120</v>
      </c>
      <c r="N102" t="b">
        <v>1</v>
      </c>
      <c r="O102" t="s">
        <v>247</v>
      </c>
    </row>
    <row r="103" spans="1:15" ht="12.75">
      <c r="A103" t="s">
        <v>132</v>
      </c>
      <c r="B103" t="s">
        <v>129</v>
      </c>
      <c r="C103" t="s">
        <v>118</v>
      </c>
      <c r="D103" t="s">
        <v>21</v>
      </c>
      <c r="E103">
        <v>95</v>
      </c>
      <c r="F103" s="3">
        <v>1794861</v>
      </c>
      <c r="G103" s="3">
        <v>1398544</v>
      </c>
      <c r="H103" s="3">
        <v>2952812</v>
      </c>
      <c r="I103" s="3">
        <v>27235</v>
      </c>
      <c r="J103" s="3">
        <v>220</v>
      </c>
      <c r="K103" s="3">
        <v>220</v>
      </c>
      <c r="L103" s="3">
        <v>220</v>
      </c>
      <c r="M103" s="5" t="s">
        <v>120</v>
      </c>
      <c r="N103" t="b">
        <v>1</v>
      </c>
      <c r="O103" t="s">
        <v>247</v>
      </c>
    </row>
    <row r="104" spans="1:15" ht="12.75">
      <c r="A104" t="s">
        <v>132</v>
      </c>
      <c r="B104" t="s">
        <v>117</v>
      </c>
      <c r="C104" t="s">
        <v>118</v>
      </c>
      <c r="D104" t="s">
        <v>21</v>
      </c>
      <c r="E104">
        <v>99</v>
      </c>
      <c r="F104" s="3">
        <v>1315133</v>
      </c>
      <c r="G104" s="3">
        <v>1134281</v>
      </c>
      <c r="H104" s="3">
        <v>1343370</v>
      </c>
      <c r="I104" s="3">
        <v>29831</v>
      </c>
      <c r="J104" s="3">
        <v>117</v>
      </c>
      <c r="K104" s="3">
        <v>117</v>
      </c>
      <c r="L104" s="3">
        <v>117</v>
      </c>
      <c r="M104" s="5" t="s">
        <v>4</v>
      </c>
      <c r="N104" t="b">
        <v>1</v>
      </c>
      <c r="O104" t="s">
        <v>247</v>
      </c>
    </row>
    <row r="105" spans="1:15" ht="12.75">
      <c r="A105" t="s">
        <v>132</v>
      </c>
      <c r="B105" t="s">
        <v>128</v>
      </c>
      <c r="C105" t="s">
        <v>118</v>
      </c>
      <c r="D105" t="s">
        <v>21</v>
      </c>
      <c r="E105">
        <v>99</v>
      </c>
      <c r="F105" s="3">
        <v>1258865</v>
      </c>
      <c r="G105" s="3">
        <v>929247</v>
      </c>
      <c r="H105" s="3">
        <v>2452068</v>
      </c>
      <c r="I105" s="3">
        <v>28126</v>
      </c>
      <c r="J105" s="3">
        <v>126</v>
      </c>
      <c r="K105" s="3">
        <v>126</v>
      </c>
      <c r="L105" s="3">
        <v>126</v>
      </c>
      <c r="M105" s="5" t="s">
        <v>4</v>
      </c>
      <c r="N105" t="b">
        <v>1</v>
      </c>
      <c r="O105" t="s">
        <v>247</v>
      </c>
    </row>
    <row r="106" spans="1:15" ht="12.75">
      <c r="A106" t="s">
        <v>132</v>
      </c>
      <c r="B106" t="s">
        <v>121</v>
      </c>
      <c r="C106" t="s">
        <v>118</v>
      </c>
      <c r="D106" t="s">
        <v>21</v>
      </c>
      <c r="E106">
        <v>99</v>
      </c>
      <c r="F106" s="3">
        <v>1376253</v>
      </c>
      <c r="G106" s="3">
        <v>1017274</v>
      </c>
      <c r="H106" s="3">
        <v>2660563</v>
      </c>
      <c r="I106" s="3">
        <v>28159</v>
      </c>
      <c r="J106" s="3">
        <v>148</v>
      </c>
      <c r="K106" s="3">
        <v>148</v>
      </c>
      <c r="L106" s="3">
        <v>148</v>
      </c>
      <c r="M106" s="5" t="s">
        <v>4</v>
      </c>
      <c r="N106" t="b">
        <v>1</v>
      </c>
      <c r="O106" t="s">
        <v>247</v>
      </c>
    </row>
    <row r="107" spans="1:15" ht="12.75">
      <c r="A107" t="s">
        <v>165</v>
      </c>
      <c r="B107" t="s">
        <v>148</v>
      </c>
      <c r="C107" t="s">
        <v>118</v>
      </c>
      <c r="D107" t="s">
        <v>21</v>
      </c>
      <c r="E107">
        <v>6.5</v>
      </c>
      <c r="F107" s="3">
        <v>4663</v>
      </c>
      <c r="G107" s="3">
        <v>0</v>
      </c>
      <c r="H107" s="3">
        <v>0</v>
      </c>
      <c r="I107" s="3">
        <v>522</v>
      </c>
      <c r="J107" s="3">
        <v>0</v>
      </c>
      <c r="K107" s="3">
        <v>0</v>
      </c>
      <c r="L107" s="3">
        <v>0</v>
      </c>
      <c r="M107" s="5" t="s">
        <v>149</v>
      </c>
      <c r="N107" t="b">
        <v>0</v>
      </c>
      <c r="O107" t="s">
        <v>247</v>
      </c>
    </row>
    <row r="108" spans="1:15" ht="12.75">
      <c r="A108" t="s">
        <v>165</v>
      </c>
      <c r="B108" t="s">
        <v>170</v>
      </c>
      <c r="C108" t="s">
        <v>118</v>
      </c>
      <c r="D108" t="s">
        <v>21</v>
      </c>
      <c r="E108">
        <v>7.7</v>
      </c>
      <c r="F108" s="3">
        <v>46330</v>
      </c>
      <c r="G108" s="3">
        <v>0</v>
      </c>
      <c r="H108" s="3">
        <v>0</v>
      </c>
      <c r="I108" s="3">
        <v>4373</v>
      </c>
      <c r="J108" s="3">
        <v>0</v>
      </c>
      <c r="K108" s="3">
        <v>0</v>
      </c>
      <c r="L108" s="3">
        <v>0</v>
      </c>
      <c r="M108" s="5" t="s">
        <v>149</v>
      </c>
      <c r="N108" t="b">
        <v>0</v>
      </c>
      <c r="O108" t="s">
        <v>247</v>
      </c>
    </row>
    <row r="109" spans="1:15" ht="12.75">
      <c r="A109" t="s">
        <v>135</v>
      </c>
      <c r="B109" t="s">
        <v>148</v>
      </c>
      <c r="C109" t="s">
        <v>118</v>
      </c>
      <c r="D109" t="s">
        <v>21</v>
      </c>
      <c r="E109">
        <v>6.5</v>
      </c>
      <c r="F109" s="3">
        <v>2112</v>
      </c>
      <c r="G109" s="3">
        <v>0</v>
      </c>
      <c r="H109" s="3">
        <v>0</v>
      </c>
      <c r="I109" s="3">
        <v>451</v>
      </c>
      <c r="J109" s="3">
        <v>0</v>
      </c>
      <c r="K109" s="3">
        <v>0</v>
      </c>
      <c r="L109" s="3">
        <v>0</v>
      </c>
      <c r="M109" s="5" t="s">
        <v>149</v>
      </c>
      <c r="N109" t="b">
        <v>0</v>
      </c>
      <c r="O109" t="s">
        <v>247</v>
      </c>
    </row>
    <row r="110" spans="1:15" ht="12.75">
      <c r="A110" t="s">
        <v>135</v>
      </c>
      <c r="B110" t="s">
        <v>170</v>
      </c>
      <c r="C110" t="s">
        <v>118</v>
      </c>
      <c r="D110" t="s">
        <v>21</v>
      </c>
      <c r="E110">
        <v>7.7</v>
      </c>
      <c r="F110" s="3">
        <v>20985</v>
      </c>
      <c r="G110" s="3">
        <v>0</v>
      </c>
      <c r="H110" s="3">
        <v>0</v>
      </c>
      <c r="I110" s="3">
        <v>3783</v>
      </c>
      <c r="J110" s="3">
        <v>0</v>
      </c>
      <c r="K110" s="3">
        <v>0</v>
      </c>
      <c r="L110" s="3">
        <v>0</v>
      </c>
      <c r="M110" s="5" t="s">
        <v>149</v>
      </c>
      <c r="N110" t="b">
        <v>0</v>
      </c>
      <c r="O110" t="s">
        <v>247</v>
      </c>
    </row>
    <row r="111" spans="1:15" ht="12.75">
      <c r="A111" t="s">
        <v>135</v>
      </c>
      <c r="B111" t="s">
        <v>122</v>
      </c>
      <c r="C111" t="s">
        <v>118</v>
      </c>
      <c r="D111" t="s">
        <v>21</v>
      </c>
      <c r="E111">
        <v>25</v>
      </c>
      <c r="F111" s="3">
        <v>1060005</v>
      </c>
      <c r="G111" s="3">
        <v>1011641</v>
      </c>
      <c r="H111" s="3">
        <v>264978</v>
      </c>
      <c r="I111" s="3">
        <v>29401</v>
      </c>
      <c r="J111" s="3">
        <v>751</v>
      </c>
      <c r="K111" s="3">
        <v>751</v>
      </c>
      <c r="L111" s="3">
        <v>751</v>
      </c>
      <c r="M111" s="5" t="s">
        <v>120</v>
      </c>
      <c r="N111" t="b">
        <v>1</v>
      </c>
      <c r="O111" t="s">
        <v>247</v>
      </c>
    </row>
    <row r="112" spans="1:15" ht="12.75">
      <c r="A112" t="s">
        <v>135</v>
      </c>
      <c r="B112" t="s">
        <v>119</v>
      </c>
      <c r="C112" t="s">
        <v>118</v>
      </c>
      <c r="D112" t="s">
        <v>21</v>
      </c>
      <c r="E112">
        <v>95</v>
      </c>
      <c r="F112" s="3">
        <v>561154</v>
      </c>
      <c r="G112" s="3">
        <v>457081</v>
      </c>
      <c r="H112" s="3">
        <v>775754</v>
      </c>
      <c r="I112" s="3">
        <v>29357</v>
      </c>
      <c r="J112" s="3">
        <v>110</v>
      </c>
      <c r="K112" s="3">
        <v>110</v>
      </c>
      <c r="L112" s="3">
        <v>110</v>
      </c>
      <c r="M112" s="5" t="s">
        <v>120</v>
      </c>
      <c r="N112" t="b">
        <v>1</v>
      </c>
      <c r="O112" t="s">
        <v>247</v>
      </c>
    </row>
    <row r="113" spans="1:15" ht="12.75">
      <c r="A113" t="s">
        <v>135</v>
      </c>
      <c r="B113" t="s">
        <v>129</v>
      </c>
      <c r="C113" t="s">
        <v>118</v>
      </c>
      <c r="D113" t="s">
        <v>21</v>
      </c>
      <c r="E113">
        <v>95</v>
      </c>
      <c r="F113" s="3">
        <v>625638</v>
      </c>
      <c r="G113" s="3">
        <v>487403</v>
      </c>
      <c r="H113" s="3">
        <v>1030668</v>
      </c>
      <c r="I113" s="3">
        <v>30133</v>
      </c>
      <c r="J113" s="3">
        <v>220</v>
      </c>
      <c r="K113" s="3">
        <v>220</v>
      </c>
      <c r="L113" s="3">
        <v>220</v>
      </c>
      <c r="M113" s="5" t="s">
        <v>120</v>
      </c>
      <c r="N113" t="b">
        <v>1</v>
      </c>
      <c r="O113" t="s">
        <v>247</v>
      </c>
    </row>
    <row r="114" spans="1:15" ht="12.75">
      <c r="A114" t="s">
        <v>135</v>
      </c>
      <c r="B114" t="s">
        <v>117</v>
      </c>
      <c r="C114" t="s">
        <v>118</v>
      </c>
      <c r="D114" t="s">
        <v>21</v>
      </c>
      <c r="E114">
        <v>99</v>
      </c>
      <c r="F114" s="3">
        <v>337306</v>
      </c>
      <c r="G114" s="3">
        <v>290707</v>
      </c>
      <c r="H114" s="3">
        <v>345314</v>
      </c>
      <c r="I114" s="3">
        <v>25111</v>
      </c>
      <c r="J114" s="3">
        <v>117</v>
      </c>
      <c r="K114" s="3">
        <v>117</v>
      </c>
      <c r="L114" s="3">
        <v>117</v>
      </c>
      <c r="M114" s="5" t="s">
        <v>4</v>
      </c>
      <c r="N114" t="b">
        <v>1</v>
      </c>
      <c r="O114" t="s">
        <v>247</v>
      </c>
    </row>
    <row r="115" spans="1:15" ht="12.75">
      <c r="A115" t="s">
        <v>135</v>
      </c>
      <c r="B115" t="s">
        <v>128</v>
      </c>
      <c r="C115" t="s">
        <v>118</v>
      </c>
      <c r="D115" t="s">
        <v>21</v>
      </c>
      <c r="E115">
        <v>99</v>
      </c>
      <c r="F115" s="3">
        <v>378481</v>
      </c>
      <c r="G115" s="3">
        <v>279293</v>
      </c>
      <c r="H115" s="3">
        <v>737689</v>
      </c>
      <c r="I115" s="3">
        <v>21989</v>
      </c>
      <c r="J115" s="3">
        <v>126</v>
      </c>
      <c r="K115" s="3">
        <v>126</v>
      </c>
      <c r="L115" s="3">
        <v>126</v>
      </c>
      <c r="M115" s="5" t="s">
        <v>4</v>
      </c>
      <c r="N115" t="b">
        <v>1</v>
      </c>
      <c r="O115" t="s">
        <v>247</v>
      </c>
    </row>
    <row r="116" spans="1:15" ht="12.75">
      <c r="A116" t="s">
        <v>135</v>
      </c>
      <c r="B116" t="s">
        <v>121</v>
      </c>
      <c r="C116" t="s">
        <v>118</v>
      </c>
      <c r="D116" t="s">
        <v>21</v>
      </c>
      <c r="E116">
        <v>99</v>
      </c>
      <c r="F116" s="3">
        <v>446361</v>
      </c>
      <c r="G116" s="3">
        <v>329669</v>
      </c>
      <c r="H116" s="3">
        <v>862211</v>
      </c>
      <c r="I116" s="3">
        <v>25933</v>
      </c>
      <c r="J116" s="3">
        <v>148</v>
      </c>
      <c r="K116" s="3">
        <v>148</v>
      </c>
      <c r="L116" s="3">
        <v>148</v>
      </c>
      <c r="M116" s="5" t="s">
        <v>4</v>
      </c>
      <c r="N116" t="b">
        <v>1</v>
      </c>
      <c r="O116" t="s">
        <v>247</v>
      </c>
    </row>
    <row r="117" spans="1:15" ht="12.75">
      <c r="A117" t="s">
        <v>105</v>
      </c>
      <c r="B117" t="s">
        <v>15</v>
      </c>
      <c r="C117" t="s">
        <v>2</v>
      </c>
      <c r="D117" t="s">
        <v>21</v>
      </c>
      <c r="E117">
        <v>40</v>
      </c>
      <c r="F117" s="3">
        <v>93299</v>
      </c>
      <c r="G117" s="3">
        <v>15075</v>
      </c>
      <c r="H117" s="3">
        <v>205258</v>
      </c>
      <c r="I117" s="3">
        <v>2232</v>
      </c>
      <c r="J117" s="3">
        <v>0</v>
      </c>
      <c r="K117" s="3">
        <v>0</v>
      </c>
      <c r="L117" s="3">
        <v>0</v>
      </c>
      <c r="M117" s="5" t="s">
        <v>28</v>
      </c>
      <c r="N117" t="b">
        <v>1</v>
      </c>
      <c r="O117" t="s">
        <v>247</v>
      </c>
    </row>
    <row r="118" spans="1:15" ht="12.75">
      <c r="A118" t="s">
        <v>209</v>
      </c>
      <c r="B118" t="s">
        <v>210</v>
      </c>
      <c r="C118" t="s">
        <v>211</v>
      </c>
      <c r="D118" t="s">
        <v>21</v>
      </c>
      <c r="E118">
        <v>90</v>
      </c>
      <c r="F118" s="3">
        <v>381066</v>
      </c>
      <c r="G118" s="3">
        <v>353451</v>
      </c>
      <c r="H118" s="3">
        <v>251504</v>
      </c>
      <c r="I118" s="3">
        <v>12477</v>
      </c>
      <c r="J118" s="3">
        <v>0</v>
      </c>
      <c r="K118" s="3">
        <v>0</v>
      </c>
      <c r="L118" s="3">
        <v>0</v>
      </c>
      <c r="M118" s="5" t="s">
        <v>38</v>
      </c>
      <c r="N118" t="b">
        <v>1</v>
      </c>
      <c r="O118" t="s">
        <v>247</v>
      </c>
    </row>
    <row r="119" spans="1:15" ht="12.75">
      <c r="A119" t="s">
        <v>107</v>
      </c>
      <c r="B119" t="s">
        <v>30</v>
      </c>
      <c r="C119" t="s">
        <v>2</v>
      </c>
      <c r="D119" t="s">
        <v>21</v>
      </c>
      <c r="E119">
        <v>55</v>
      </c>
      <c r="F119" s="3">
        <v>769395</v>
      </c>
      <c r="G119" s="3">
        <v>186486</v>
      </c>
      <c r="H119" s="3">
        <v>5308826</v>
      </c>
      <c r="I119" s="3">
        <v>4112</v>
      </c>
      <c r="J119" s="3">
        <v>0</v>
      </c>
      <c r="K119" s="3">
        <v>0</v>
      </c>
      <c r="L119" s="3">
        <v>0</v>
      </c>
      <c r="M119" s="5" t="s">
        <v>22</v>
      </c>
      <c r="N119" t="b">
        <v>1</v>
      </c>
      <c r="O119" t="s">
        <v>247</v>
      </c>
    </row>
    <row r="120" spans="1:15" ht="12.75">
      <c r="A120" t="s">
        <v>101</v>
      </c>
      <c r="B120" t="s">
        <v>15</v>
      </c>
      <c r="C120" t="s">
        <v>2</v>
      </c>
      <c r="D120" t="s">
        <v>21</v>
      </c>
      <c r="E120">
        <v>50</v>
      </c>
      <c r="F120" s="3">
        <v>15818</v>
      </c>
      <c r="G120" s="3">
        <v>51</v>
      </c>
      <c r="H120" s="3">
        <v>110727</v>
      </c>
      <c r="I120" s="3">
        <v>753</v>
      </c>
      <c r="J120" s="3">
        <v>0</v>
      </c>
      <c r="K120" s="3">
        <v>0</v>
      </c>
      <c r="L120" s="3">
        <v>0</v>
      </c>
      <c r="M120" s="5" t="s">
        <v>28</v>
      </c>
      <c r="N120" t="b">
        <v>1</v>
      </c>
      <c r="O120" t="s">
        <v>247</v>
      </c>
    </row>
    <row r="121" spans="1:15" ht="12.75">
      <c r="A121" t="s">
        <v>98</v>
      </c>
      <c r="B121" t="s">
        <v>30</v>
      </c>
      <c r="C121" t="s">
        <v>2</v>
      </c>
      <c r="D121" t="s">
        <v>21</v>
      </c>
      <c r="E121">
        <v>55</v>
      </c>
      <c r="F121" s="3">
        <v>778141</v>
      </c>
      <c r="G121" s="3">
        <v>188606</v>
      </c>
      <c r="H121" s="3">
        <v>5369173</v>
      </c>
      <c r="I121" s="3">
        <v>4213</v>
      </c>
      <c r="J121" s="3">
        <v>0</v>
      </c>
      <c r="K121" s="3">
        <v>0</v>
      </c>
      <c r="L121" s="3">
        <v>0</v>
      </c>
      <c r="M121" s="5" t="s">
        <v>22</v>
      </c>
      <c r="N121" t="b">
        <v>1</v>
      </c>
      <c r="O121" t="s">
        <v>247</v>
      </c>
    </row>
    <row r="122" spans="1:15" ht="12.75">
      <c r="A122" t="s">
        <v>61</v>
      </c>
      <c r="B122" t="s">
        <v>62</v>
      </c>
      <c r="C122" t="s">
        <v>2</v>
      </c>
      <c r="D122" t="s">
        <v>21</v>
      </c>
      <c r="E122">
        <v>10</v>
      </c>
      <c r="F122" s="3">
        <v>222098</v>
      </c>
      <c r="G122" s="3">
        <v>222098</v>
      </c>
      <c r="H122" s="3">
        <v>0</v>
      </c>
      <c r="I122" s="3">
        <v>9442</v>
      </c>
      <c r="J122" s="3">
        <v>0</v>
      </c>
      <c r="K122" s="3">
        <v>0</v>
      </c>
      <c r="L122" s="3">
        <v>0</v>
      </c>
      <c r="M122" s="5" t="s">
        <v>28</v>
      </c>
      <c r="N122" t="b">
        <v>1</v>
      </c>
      <c r="O122" t="s">
        <v>247</v>
      </c>
    </row>
    <row r="123" spans="1:15" ht="12.75">
      <c r="A123" t="s">
        <v>61</v>
      </c>
      <c r="B123" t="s">
        <v>63</v>
      </c>
      <c r="C123" t="s">
        <v>2</v>
      </c>
      <c r="D123" t="s">
        <v>21</v>
      </c>
      <c r="E123">
        <v>25</v>
      </c>
      <c r="F123" s="3">
        <v>70274</v>
      </c>
      <c r="G123" s="3">
        <v>25243</v>
      </c>
      <c r="H123" s="3">
        <v>316235</v>
      </c>
      <c r="I123" s="3">
        <v>1241</v>
      </c>
      <c r="J123" s="3">
        <v>0</v>
      </c>
      <c r="K123" s="3">
        <v>0</v>
      </c>
      <c r="L123" s="3">
        <v>0</v>
      </c>
      <c r="M123" s="5" t="s">
        <v>28</v>
      </c>
      <c r="N123" t="b">
        <v>1</v>
      </c>
      <c r="O123" t="s">
        <v>247</v>
      </c>
    </row>
    <row r="124" spans="1:15" ht="12.75">
      <c r="A124" t="s">
        <v>61</v>
      </c>
      <c r="B124" t="s">
        <v>15</v>
      </c>
      <c r="C124" t="s">
        <v>2</v>
      </c>
      <c r="D124" t="s">
        <v>21</v>
      </c>
      <c r="E124">
        <v>40</v>
      </c>
      <c r="F124" s="3">
        <v>202151</v>
      </c>
      <c r="G124" s="3">
        <v>138821</v>
      </c>
      <c r="H124" s="3">
        <v>444733</v>
      </c>
      <c r="I124" s="3">
        <v>2232</v>
      </c>
      <c r="J124" s="3">
        <v>0</v>
      </c>
      <c r="K124" s="3">
        <v>0</v>
      </c>
      <c r="L124" s="3">
        <v>0</v>
      </c>
      <c r="M124" s="5" t="s">
        <v>28</v>
      </c>
      <c r="N124" t="b">
        <v>1</v>
      </c>
      <c r="O124" t="s">
        <v>247</v>
      </c>
    </row>
    <row r="125" spans="1:15" ht="12.75">
      <c r="A125" t="s">
        <v>61</v>
      </c>
      <c r="B125" t="s">
        <v>1</v>
      </c>
      <c r="C125" t="s">
        <v>2</v>
      </c>
      <c r="D125" t="s">
        <v>21</v>
      </c>
      <c r="E125">
        <v>40</v>
      </c>
      <c r="F125" s="3">
        <v>211721</v>
      </c>
      <c r="G125" s="3">
        <v>139363</v>
      </c>
      <c r="H125" s="3">
        <v>508129</v>
      </c>
      <c r="I125" s="3">
        <v>2337</v>
      </c>
      <c r="J125" s="3">
        <v>0</v>
      </c>
      <c r="K125" s="3">
        <v>0</v>
      </c>
      <c r="L125" s="3">
        <v>0</v>
      </c>
      <c r="M125" s="5" t="s">
        <v>64</v>
      </c>
      <c r="N125" t="b">
        <v>1</v>
      </c>
      <c r="O125" t="s">
        <v>247</v>
      </c>
    </row>
    <row r="126" spans="1:15" ht="12.75">
      <c r="A126" t="s">
        <v>61</v>
      </c>
      <c r="B126" t="s">
        <v>6</v>
      </c>
      <c r="C126" t="s">
        <v>2</v>
      </c>
      <c r="D126" t="s">
        <v>21</v>
      </c>
      <c r="E126">
        <v>75</v>
      </c>
      <c r="F126" s="3">
        <v>493417</v>
      </c>
      <c r="G126" s="3">
        <v>366944</v>
      </c>
      <c r="H126" s="3">
        <v>888150</v>
      </c>
      <c r="I126" s="3">
        <v>2905</v>
      </c>
      <c r="J126" s="3">
        <v>0</v>
      </c>
      <c r="K126" s="3">
        <v>0</v>
      </c>
      <c r="L126" s="3">
        <v>0</v>
      </c>
      <c r="M126" s="5" t="s">
        <v>64</v>
      </c>
      <c r="N126" t="b">
        <v>1</v>
      </c>
      <c r="O126" t="s">
        <v>247</v>
      </c>
    </row>
    <row r="127" spans="1:15" ht="12.75">
      <c r="A127" t="s">
        <v>61</v>
      </c>
      <c r="B127" t="s">
        <v>65</v>
      </c>
      <c r="C127" t="s">
        <v>2</v>
      </c>
      <c r="D127" t="s">
        <v>21</v>
      </c>
      <c r="E127">
        <v>85</v>
      </c>
      <c r="F127" s="3">
        <v>1166706</v>
      </c>
      <c r="G127" s="3">
        <v>718131</v>
      </c>
      <c r="H127" s="3">
        <v>3150105</v>
      </c>
      <c r="I127" s="3">
        <v>6062</v>
      </c>
      <c r="J127" s="3">
        <v>0</v>
      </c>
      <c r="K127" s="3">
        <v>0</v>
      </c>
      <c r="L127" s="3">
        <v>0</v>
      </c>
      <c r="M127" s="5" t="s">
        <v>28</v>
      </c>
      <c r="N127" t="b">
        <v>1</v>
      </c>
      <c r="O127" t="s">
        <v>247</v>
      </c>
    </row>
    <row r="128" spans="1:15" ht="12.75">
      <c r="A128" t="s">
        <v>66</v>
      </c>
      <c r="B128" t="s">
        <v>62</v>
      </c>
      <c r="C128" t="s">
        <v>2</v>
      </c>
      <c r="D128" t="s">
        <v>21</v>
      </c>
      <c r="E128">
        <v>10</v>
      </c>
      <c r="F128" s="3">
        <v>355695</v>
      </c>
      <c r="G128" s="3">
        <v>355695</v>
      </c>
      <c r="H128" s="3">
        <v>0</v>
      </c>
      <c r="I128" s="3">
        <v>3064</v>
      </c>
      <c r="J128" s="3">
        <v>0</v>
      </c>
      <c r="K128" s="3">
        <v>0</v>
      </c>
      <c r="L128" s="3">
        <v>0</v>
      </c>
      <c r="M128" s="5" t="s">
        <v>28</v>
      </c>
      <c r="N128" t="b">
        <v>1</v>
      </c>
      <c r="O128" t="s">
        <v>247</v>
      </c>
    </row>
    <row r="129" spans="1:15" ht="12.75">
      <c r="A129" t="s">
        <v>66</v>
      </c>
      <c r="B129" t="s">
        <v>15</v>
      </c>
      <c r="C129" t="s">
        <v>2</v>
      </c>
      <c r="D129" t="s">
        <v>21</v>
      </c>
      <c r="E129">
        <v>40</v>
      </c>
      <c r="F129" s="3">
        <v>404466</v>
      </c>
      <c r="G129" s="3">
        <v>65354</v>
      </c>
      <c r="H129" s="3">
        <v>889824</v>
      </c>
      <c r="I129" s="3">
        <v>924</v>
      </c>
      <c r="J129" s="3">
        <v>0</v>
      </c>
      <c r="K129" s="3">
        <v>0</v>
      </c>
      <c r="L129" s="3">
        <v>0</v>
      </c>
      <c r="M129" s="5" t="s">
        <v>28</v>
      </c>
      <c r="N129" t="b">
        <v>1</v>
      </c>
      <c r="O129" t="s">
        <v>247</v>
      </c>
    </row>
    <row r="130" spans="1:15" ht="12.75">
      <c r="A130" t="s">
        <v>66</v>
      </c>
      <c r="B130" t="s">
        <v>1</v>
      </c>
      <c r="C130" t="s">
        <v>2</v>
      </c>
      <c r="D130" t="s">
        <v>21</v>
      </c>
      <c r="E130">
        <v>40</v>
      </c>
      <c r="F130" s="3">
        <v>427578</v>
      </c>
      <c r="G130" s="3">
        <v>281449</v>
      </c>
      <c r="H130" s="3">
        <v>1026187</v>
      </c>
      <c r="I130" s="3">
        <v>977</v>
      </c>
      <c r="J130" s="3">
        <v>0</v>
      </c>
      <c r="K130" s="3">
        <v>0</v>
      </c>
      <c r="L130" s="3">
        <v>0</v>
      </c>
      <c r="M130" s="5" t="s">
        <v>64</v>
      </c>
      <c r="N130" t="b">
        <v>1</v>
      </c>
      <c r="O130" t="s">
        <v>247</v>
      </c>
    </row>
    <row r="131" spans="1:15" ht="12.75">
      <c r="A131" t="s">
        <v>66</v>
      </c>
      <c r="B131" t="s">
        <v>6</v>
      </c>
      <c r="C131" t="s">
        <v>2</v>
      </c>
      <c r="D131" t="s">
        <v>21</v>
      </c>
      <c r="E131">
        <v>75</v>
      </c>
      <c r="F131" s="3">
        <v>769207</v>
      </c>
      <c r="G131" s="3">
        <v>528230</v>
      </c>
      <c r="H131" s="3">
        <v>1692254</v>
      </c>
      <c r="I131" s="3">
        <v>938</v>
      </c>
      <c r="J131" s="3">
        <v>0</v>
      </c>
      <c r="K131" s="3">
        <v>0</v>
      </c>
      <c r="L131" s="3">
        <v>0</v>
      </c>
      <c r="M131" s="5" t="s">
        <v>64</v>
      </c>
      <c r="N131" t="b">
        <v>1</v>
      </c>
      <c r="O131" t="s">
        <v>247</v>
      </c>
    </row>
    <row r="132" spans="1:15" ht="12.75">
      <c r="A132" t="s">
        <v>66</v>
      </c>
      <c r="B132" t="s">
        <v>65</v>
      </c>
      <c r="C132" t="s">
        <v>2</v>
      </c>
      <c r="D132" t="s">
        <v>21</v>
      </c>
      <c r="E132">
        <v>85</v>
      </c>
      <c r="F132" s="3">
        <v>2332899</v>
      </c>
      <c r="G132" s="3">
        <v>1435946</v>
      </c>
      <c r="H132" s="3">
        <v>6298827</v>
      </c>
      <c r="I132" s="3">
        <v>2509</v>
      </c>
      <c r="J132" s="3">
        <v>0</v>
      </c>
      <c r="K132" s="3">
        <v>0</v>
      </c>
      <c r="L132" s="3">
        <v>0</v>
      </c>
      <c r="M132" s="5" t="s">
        <v>28</v>
      </c>
      <c r="N132" t="b">
        <v>1</v>
      </c>
      <c r="O132" t="s">
        <v>247</v>
      </c>
    </row>
    <row r="133" spans="1:15" ht="12.75">
      <c r="A133" t="s">
        <v>67</v>
      </c>
      <c r="B133" t="s">
        <v>62</v>
      </c>
      <c r="C133" t="s">
        <v>2</v>
      </c>
      <c r="D133" t="s">
        <v>21</v>
      </c>
      <c r="E133">
        <v>10</v>
      </c>
      <c r="F133" s="3">
        <v>274949</v>
      </c>
      <c r="G133" s="3">
        <v>274949</v>
      </c>
      <c r="H133" s="3">
        <v>0</v>
      </c>
      <c r="I133" s="3">
        <v>11569</v>
      </c>
      <c r="J133" s="3">
        <v>0</v>
      </c>
      <c r="K133" s="3">
        <v>0</v>
      </c>
      <c r="L133" s="3">
        <v>0</v>
      </c>
      <c r="M133" s="5" t="s">
        <v>28</v>
      </c>
      <c r="N133" t="b">
        <v>1</v>
      </c>
      <c r="O133" t="s">
        <v>247</v>
      </c>
    </row>
    <row r="134" spans="1:15" ht="12.75">
      <c r="A134" t="s">
        <v>67</v>
      </c>
      <c r="B134" t="s">
        <v>63</v>
      </c>
      <c r="C134" t="s">
        <v>2</v>
      </c>
      <c r="D134" t="s">
        <v>21</v>
      </c>
      <c r="E134">
        <v>25</v>
      </c>
      <c r="F134" s="3">
        <v>47301</v>
      </c>
      <c r="G134" s="3">
        <v>16991</v>
      </c>
      <c r="H134" s="3">
        <v>212854</v>
      </c>
      <c r="I134" s="3">
        <v>1070</v>
      </c>
      <c r="J134" s="3">
        <v>0</v>
      </c>
      <c r="K134" s="3">
        <v>0</v>
      </c>
      <c r="L134" s="3">
        <v>0</v>
      </c>
      <c r="M134" s="5" t="s">
        <v>28</v>
      </c>
      <c r="N134" t="b">
        <v>1</v>
      </c>
      <c r="O134" t="s">
        <v>247</v>
      </c>
    </row>
    <row r="135" spans="1:15" ht="12.75">
      <c r="A135" t="s">
        <v>67</v>
      </c>
      <c r="B135" t="s">
        <v>15</v>
      </c>
      <c r="C135" t="s">
        <v>2</v>
      </c>
      <c r="D135" t="s">
        <v>21</v>
      </c>
      <c r="E135">
        <v>40</v>
      </c>
      <c r="F135" s="3">
        <v>140306</v>
      </c>
      <c r="G135" s="3">
        <v>96351</v>
      </c>
      <c r="H135" s="3">
        <v>308674</v>
      </c>
      <c r="I135" s="3">
        <v>1981</v>
      </c>
      <c r="J135" s="3">
        <v>0</v>
      </c>
      <c r="K135" s="3">
        <v>0</v>
      </c>
      <c r="L135" s="3">
        <v>0</v>
      </c>
      <c r="M135" s="5" t="s">
        <v>28</v>
      </c>
      <c r="N135" t="b">
        <v>1</v>
      </c>
      <c r="O135" t="s">
        <v>247</v>
      </c>
    </row>
    <row r="136" spans="1:15" ht="12.75">
      <c r="A136" t="s">
        <v>67</v>
      </c>
      <c r="B136" t="s">
        <v>1</v>
      </c>
      <c r="C136" t="s">
        <v>2</v>
      </c>
      <c r="D136" t="s">
        <v>21</v>
      </c>
      <c r="E136">
        <v>40</v>
      </c>
      <c r="F136" s="3">
        <v>153402</v>
      </c>
      <c r="G136" s="3">
        <v>100975</v>
      </c>
      <c r="H136" s="3">
        <v>368164</v>
      </c>
      <c r="I136" s="3">
        <v>2166</v>
      </c>
      <c r="J136" s="3">
        <v>0</v>
      </c>
      <c r="K136" s="3">
        <v>0</v>
      </c>
      <c r="L136" s="3">
        <v>0</v>
      </c>
      <c r="M136" s="5" t="s">
        <v>64</v>
      </c>
      <c r="N136" t="b">
        <v>1</v>
      </c>
      <c r="O136" t="s">
        <v>247</v>
      </c>
    </row>
    <row r="137" spans="1:15" ht="12.75">
      <c r="A137" t="s">
        <v>67</v>
      </c>
      <c r="B137" t="s">
        <v>6</v>
      </c>
      <c r="C137" t="s">
        <v>2</v>
      </c>
      <c r="D137" t="s">
        <v>21</v>
      </c>
      <c r="E137">
        <v>75</v>
      </c>
      <c r="F137" s="3">
        <v>437417</v>
      </c>
      <c r="G137" s="3">
        <v>356443</v>
      </c>
      <c r="H137" s="3">
        <v>568642</v>
      </c>
      <c r="I137" s="3">
        <v>3341</v>
      </c>
      <c r="J137" s="3">
        <v>0</v>
      </c>
      <c r="K137" s="3">
        <v>0</v>
      </c>
      <c r="L137" s="3">
        <v>0</v>
      </c>
      <c r="M137" s="5" t="s">
        <v>64</v>
      </c>
      <c r="N137" t="b">
        <v>1</v>
      </c>
      <c r="O137" t="s">
        <v>247</v>
      </c>
    </row>
    <row r="138" spans="1:15" ht="12.75">
      <c r="A138" t="s">
        <v>67</v>
      </c>
      <c r="B138" t="s">
        <v>65</v>
      </c>
      <c r="C138" t="s">
        <v>2</v>
      </c>
      <c r="D138" t="s">
        <v>21</v>
      </c>
      <c r="E138">
        <v>85</v>
      </c>
      <c r="F138" s="3">
        <v>767788</v>
      </c>
      <c r="G138" s="3">
        <v>472589</v>
      </c>
      <c r="H138" s="3">
        <v>2073026</v>
      </c>
      <c r="I138" s="3">
        <v>5150</v>
      </c>
      <c r="J138" s="3">
        <v>0</v>
      </c>
      <c r="K138" s="3">
        <v>0</v>
      </c>
      <c r="L138" s="3">
        <v>0</v>
      </c>
      <c r="M138" s="5" t="s">
        <v>28</v>
      </c>
      <c r="N138" t="b">
        <v>1</v>
      </c>
      <c r="O138" t="s">
        <v>247</v>
      </c>
    </row>
    <row r="139" spans="1:15" ht="12.75">
      <c r="A139" t="s">
        <v>142</v>
      </c>
      <c r="B139" t="s">
        <v>117</v>
      </c>
      <c r="C139" t="s">
        <v>118</v>
      </c>
      <c r="D139" t="s">
        <v>21</v>
      </c>
      <c r="E139">
        <v>99</v>
      </c>
      <c r="F139" s="3">
        <v>257344</v>
      </c>
      <c r="G139" s="3">
        <v>221975</v>
      </c>
      <c r="H139" s="3">
        <v>262801</v>
      </c>
      <c r="I139" s="3">
        <v>16903</v>
      </c>
      <c r="J139" s="3">
        <v>117</v>
      </c>
      <c r="K139" s="3">
        <v>117</v>
      </c>
      <c r="L139" s="3">
        <v>117</v>
      </c>
      <c r="M139" s="5" t="s">
        <v>4</v>
      </c>
      <c r="N139" t="b">
        <v>1</v>
      </c>
      <c r="O139" t="s">
        <v>247</v>
      </c>
    </row>
    <row r="140" spans="1:15" ht="12.75">
      <c r="A140" t="s">
        <v>142</v>
      </c>
      <c r="B140" t="s">
        <v>137</v>
      </c>
      <c r="C140" t="s">
        <v>118</v>
      </c>
      <c r="D140" t="s">
        <v>21</v>
      </c>
      <c r="E140">
        <v>99</v>
      </c>
      <c r="F140" s="3">
        <v>304985</v>
      </c>
      <c r="G140" s="3">
        <v>280553</v>
      </c>
      <c r="H140" s="3">
        <v>180356</v>
      </c>
      <c r="I140" s="3">
        <v>19287</v>
      </c>
      <c r="J140" s="3">
        <v>142</v>
      </c>
      <c r="K140" s="3">
        <v>142</v>
      </c>
      <c r="L140" s="3">
        <v>142</v>
      </c>
      <c r="M140" s="5" t="s">
        <v>4</v>
      </c>
      <c r="N140" t="b">
        <v>1</v>
      </c>
      <c r="O140" t="s">
        <v>247</v>
      </c>
    </row>
    <row r="141" spans="1:15" ht="12.75">
      <c r="A141" t="s">
        <v>142</v>
      </c>
      <c r="B141" t="s">
        <v>121</v>
      </c>
      <c r="C141" t="s">
        <v>118</v>
      </c>
      <c r="D141" t="s">
        <v>21</v>
      </c>
      <c r="E141">
        <v>99</v>
      </c>
      <c r="F141" s="3">
        <v>350880</v>
      </c>
      <c r="G141" s="3">
        <v>259474</v>
      </c>
      <c r="H141" s="3">
        <v>678623</v>
      </c>
      <c r="I141" s="3">
        <v>21229</v>
      </c>
      <c r="J141" s="3">
        <v>148</v>
      </c>
      <c r="K141" s="3">
        <v>148</v>
      </c>
      <c r="L141" s="3">
        <v>148</v>
      </c>
      <c r="M141" s="5" t="s">
        <v>4</v>
      </c>
      <c r="N141" t="b">
        <v>1</v>
      </c>
      <c r="O141" t="s">
        <v>247</v>
      </c>
    </row>
    <row r="142" spans="1:15" ht="12.75">
      <c r="A142" t="s">
        <v>43</v>
      </c>
      <c r="B142" t="s">
        <v>40</v>
      </c>
      <c r="C142" t="s">
        <v>2</v>
      </c>
      <c r="D142" t="s">
        <v>21</v>
      </c>
      <c r="E142">
        <v>20</v>
      </c>
      <c r="F142" s="3">
        <v>25970</v>
      </c>
      <c r="G142" s="3">
        <v>22549</v>
      </c>
      <c r="H142" s="3">
        <v>31149</v>
      </c>
      <c r="I142" s="3">
        <v>1347</v>
      </c>
      <c r="J142" s="3">
        <v>0</v>
      </c>
      <c r="K142" s="3">
        <v>0</v>
      </c>
      <c r="L142" s="3">
        <v>0</v>
      </c>
      <c r="M142" s="5" t="s">
        <v>38</v>
      </c>
      <c r="N142" t="b">
        <v>1</v>
      </c>
      <c r="O142" t="s">
        <v>247</v>
      </c>
    </row>
    <row r="143" spans="1:15" ht="12.75">
      <c r="A143" t="s">
        <v>43</v>
      </c>
      <c r="B143" t="s">
        <v>41</v>
      </c>
      <c r="C143" t="s">
        <v>2</v>
      </c>
      <c r="D143" t="s">
        <v>21</v>
      </c>
      <c r="E143">
        <v>20</v>
      </c>
      <c r="F143" s="3">
        <v>39948</v>
      </c>
      <c r="G143" s="3">
        <v>27669</v>
      </c>
      <c r="H143" s="3">
        <v>111827</v>
      </c>
      <c r="I143" s="3">
        <v>2072</v>
      </c>
      <c r="J143" s="3">
        <v>0</v>
      </c>
      <c r="K143" s="3">
        <v>0</v>
      </c>
      <c r="L143" s="3">
        <v>0</v>
      </c>
      <c r="M143" s="5" t="s">
        <v>38</v>
      </c>
      <c r="N143" t="b">
        <v>1</v>
      </c>
      <c r="O143" t="s">
        <v>247</v>
      </c>
    </row>
    <row r="144" spans="1:15" ht="12.75">
      <c r="A144" t="s">
        <v>43</v>
      </c>
      <c r="B144" t="s">
        <v>42</v>
      </c>
      <c r="C144" t="s">
        <v>2</v>
      </c>
      <c r="D144" t="s">
        <v>21</v>
      </c>
      <c r="E144">
        <v>30</v>
      </c>
      <c r="F144" s="3">
        <v>49613</v>
      </c>
      <c r="G144" s="3">
        <v>35455</v>
      </c>
      <c r="H144" s="3">
        <v>128948</v>
      </c>
      <c r="I144" s="3">
        <v>1900</v>
      </c>
      <c r="J144" s="3">
        <v>0</v>
      </c>
      <c r="K144" s="3">
        <v>0</v>
      </c>
      <c r="L144" s="3">
        <v>0</v>
      </c>
      <c r="M144" s="5" t="s">
        <v>38</v>
      </c>
      <c r="N144" t="b">
        <v>1</v>
      </c>
      <c r="O144" t="s">
        <v>247</v>
      </c>
    </row>
    <row r="145" spans="1:15" ht="12.75">
      <c r="A145" t="s">
        <v>43</v>
      </c>
      <c r="B145" t="s">
        <v>44</v>
      </c>
      <c r="C145" t="s">
        <v>2</v>
      </c>
      <c r="D145" t="s">
        <v>21</v>
      </c>
      <c r="E145">
        <v>87</v>
      </c>
      <c r="F145" s="3">
        <v>167152</v>
      </c>
      <c r="G145" s="3">
        <v>90066</v>
      </c>
      <c r="H145" s="3">
        <v>702066</v>
      </c>
      <c r="I145" s="3">
        <v>2218</v>
      </c>
      <c r="J145" s="3">
        <v>176</v>
      </c>
      <c r="K145" s="3">
        <v>176</v>
      </c>
      <c r="L145" s="3">
        <v>176</v>
      </c>
      <c r="M145" s="5" t="s">
        <v>38</v>
      </c>
      <c r="N145" t="b">
        <v>1</v>
      </c>
      <c r="O145" t="s">
        <v>247</v>
      </c>
    </row>
    <row r="146" spans="1:15" ht="12.75">
      <c r="A146" t="s">
        <v>43</v>
      </c>
      <c r="B146" t="s">
        <v>40</v>
      </c>
      <c r="C146" t="s">
        <v>2</v>
      </c>
      <c r="D146" t="s">
        <v>21</v>
      </c>
      <c r="E146">
        <v>87</v>
      </c>
      <c r="F146" s="3">
        <v>37857</v>
      </c>
      <c r="G146" s="3">
        <v>19568</v>
      </c>
      <c r="H146" s="3">
        <v>166571</v>
      </c>
      <c r="I146" s="3">
        <v>502</v>
      </c>
      <c r="J146" s="3">
        <v>380</v>
      </c>
      <c r="K146" s="3">
        <v>380</v>
      </c>
      <c r="L146" s="3">
        <v>380</v>
      </c>
      <c r="M146" s="5" t="s">
        <v>38</v>
      </c>
      <c r="N146" t="b">
        <v>1</v>
      </c>
      <c r="O146" t="s">
        <v>247</v>
      </c>
    </row>
    <row r="147" spans="1:15" ht="12.75">
      <c r="A147" t="s">
        <v>43</v>
      </c>
      <c r="B147" t="s">
        <v>6</v>
      </c>
      <c r="C147" t="s">
        <v>2</v>
      </c>
      <c r="D147" t="s">
        <v>21</v>
      </c>
      <c r="E147">
        <v>90</v>
      </c>
      <c r="F147" s="3">
        <v>284324</v>
      </c>
      <c r="G147" s="3">
        <v>221889</v>
      </c>
      <c r="H147" s="3">
        <v>568625</v>
      </c>
      <c r="I147" s="3">
        <v>3656</v>
      </c>
      <c r="J147" s="3">
        <v>2769</v>
      </c>
      <c r="K147" s="3">
        <v>2769</v>
      </c>
      <c r="L147" s="3">
        <v>2769</v>
      </c>
      <c r="M147" s="5" t="s">
        <v>38</v>
      </c>
      <c r="N147" t="b">
        <v>1</v>
      </c>
      <c r="O147" t="s">
        <v>247</v>
      </c>
    </row>
    <row r="148" spans="1:15" ht="12.75">
      <c r="A148" t="s">
        <v>286</v>
      </c>
      <c r="B148" t="s">
        <v>39</v>
      </c>
      <c r="C148" t="s">
        <v>2</v>
      </c>
      <c r="D148" t="s">
        <v>21</v>
      </c>
      <c r="E148">
        <v>90</v>
      </c>
      <c r="F148" s="3">
        <v>169713</v>
      </c>
      <c r="G148" s="3">
        <v>132445</v>
      </c>
      <c r="H148" s="3">
        <v>339428</v>
      </c>
      <c r="I148" s="3">
        <v>452</v>
      </c>
      <c r="J148" s="3">
        <v>0</v>
      </c>
      <c r="K148" s="3">
        <v>0</v>
      </c>
      <c r="L148" s="3">
        <v>0</v>
      </c>
      <c r="M148" s="5" t="s">
        <v>38</v>
      </c>
      <c r="N148" t="b">
        <v>1</v>
      </c>
      <c r="O148" t="s">
        <v>247</v>
      </c>
    </row>
    <row r="149" spans="1:15" ht="12.75">
      <c r="A149" t="s">
        <v>83</v>
      </c>
      <c r="B149" t="s">
        <v>37</v>
      </c>
      <c r="C149" t="s">
        <v>2</v>
      </c>
      <c r="D149" t="s">
        <v>21</v>
      </c>
      <c r="E149">
        <v>25</v>
      </c>
      <c r="F149" s="3">
        <v>17010</v>
      </c>
      <c r="G149" s="3">
        <v>14956</v>
      </c>
      <c r="H149" s="3">
        <v>18711</v>
      </c>
      <c r="I149" s="3">
        <v>1017</v>
      </c>
      <c r="J149" s="3">
        <v>0</v>
      </c>
      <c r="K149" s="3">
        <v>0</v>
      </c>
      <c r="L149" s="3">
        <v>0</v>
      </c>
      <c r="M149" s="5" t="s">
        <v>38</v>
      </c>
      <c r="N149" t="b">
        <v>1</v>
      </c>
      <c r="O149" t="s">
        <v>247</v>
      </c>
    </row>
    <row r="150" spans="1:15" ht="12.75">
      <c r="A150" t="s">
        <v>83</v>
      </c>
      <c r="B150" t="s">
        <v>6</v>
      </c>
      <c r="C150" t="s">
        <v>2</v>
      </c>
      <c r="D150" t="s">
        <v>21</v>
      </c>
      <c r="E150">
        <v>80</v>
      </c>
      <c r="F150" s="3">
        <v>143267</v>
      </c>
      <c r="G150" s="3">
        <v>114952</v>
      </c>
      <c r="H150" s="3">
        <v>257881</v>
      </c>
      <c r="I150" s="3">
        <v>3090</v>
      </c>
      <c r="J150" s="3">
        <v>0</v>
      </c>
      <c r="K150" s="3">
        <v>0</v>
      </c>
      <c r="L150" s="3">
        <v>0</v>
      </c>
      <c r="M150" s="5" t="s">
        <v>38</v>
      </c>
      <c r="N150" t="b">
        <v>1</v>
      </c>
      <c r="O150" t="s">
        <v>247</v>
      </c>
    </row>
    <row r="151" spans="1:15" ht="12.75">
      <c r="A151" t="s">
        <v>287</v>
      </c>
      <c r="B151" t="s">
        <v>39</v>
      </c>
      <c r="C151" t="s">
        <v>2</v>
      </c>
      <c r="D151" t="s">
        <v>21</v>
      </c>
      <c r="E151">
        <v>90</v>
      </c>
      <c r="F151" s="3">
        <v>23645</v>
      </c>
      <c r="G151" s="3">
        <v>18453</v>
      </c>
      <c r="H151" s="3">
        <v>47291</v>
      </c>
      <c r="I151" s="3">
        <v>452</v>
      </c>
      <c r="J151" s="3">
        <v>0</v>
      </c>
      <c r="K151" s="3">
        <v>0</v>
      </c>
      <c r="L151" s="3">
        <v>0</v>
      </c>
      <c r="M151" s="5" t="s">
        <v>38</v>
      </c>
      <c r="N151" t="b">
        <v>1</v>
      </c>
      <c r="O151" t="s">
        <v>247</v>
      </c>
    </row>
    <row r="152" spans="1:15" ht="12.75">
      <c r="A152" t="s">
        <v>285</v>
      </c>
      <c r="B152" t="s">
        <v>37</v>
      </c>
      <c r="C152" t="s">
        <v>2</v>
      </c>
      <c r="D152" t="s">
        <v>21</v>
      </c>
      <c r="E152">
        <v>25</v>
      </c>
      <c r="F152" s="3">
        <v>16237</v>
      </c>
      <c r="G152" s="3">
        <v>14276</v>
      </c>
      <c r="H152" s="3">
        <v>17860</v>
      </c>
      <c r="I152" s="3">
        <v>1017</v>
      </c>
      <c r="J152" s="3">
        <v>0</v>
      </c>
      <c r="K152" s="3">
        <v>0</v>
      </c>
      <c r="L152" s="3">
        <v>0</v>
      </c>
      <c r="M152" s="5" t="s">
        <v>38</v>
      </c>
      <c r="N152" t="b">
        <v>1</v>
      </c>
      <c r="O152" t="s">
        <v>247</v>
      </c>
    </row>
    <row r="153" spans="1:15" ht="12.75">
      <c r="A153" t="s">
        <v>285</v>
      </c>
      <c r="B153" t="s">
        <v>6</v>
      </c>
      <c r="C153" t="s">
        <v>2</v>
      </c>
      <c r="D153" t="s">
        <v>21</v>
      </c>
      <c r="E153">
        <v>90</v>
      </c>
      <c r="F153" s="3">
        <v>138024</v>
      </c>
      <c r="G153" s="3">
        <v>110745</v>
      </c>
      <c r="H153" s="3">
        <v>248443</v>
      </c>
      <c r="I153" s="3">
        <v>3090</v>
      </c>
      <c r="J153" s="3">
        <v>0</v>
      </c>
      <c r="K153" s="3">
        <v>0</v>
      </c>
      <c r="L153" s="3">
        <v>0</v>
      </c>
      <c r="M153" s="5" t="s">
        <v>38</v>
      </c>
      <c r="N153" t="b">
        <v>1</v>
      </c>
      <c r="O153" t="s">
        <v>247</v>
      </c>
    </row>
    <row r="154" spans="1:15" ht="12.75">
      <c r="A154" t="s">
        <v>288</v>
      </c>
      <c r="B154" t="s">
        <v>39</v>
      </c>
      <c r="C154" t="s">
        <v>2</v>
      </c>
      <c r="D154" t="s">
        <v>21</v>
      </c>
      <c r="E154">
        <v>90</v>
      </c>
      <c r="F154" s="3">
        <v>22701</v>
      </c>
      <c r="G154" s="3">
        <v>17716</v>
      </c>
      <c r="H154" s="3">
        <v>45403</v>
      </c>
      <c r="I154" s="3">
        <v>452</v>
      </c>
      <c r="J154" s="3">
        <v>0</v>
      </c>
      <c r="K154" s="3">
        <v>0</v>
      </c>
      <c r="L154" s="3">
        <v>0</v>
      </c>
      <c r="M154" s="5" t="s">
        <v>38</v>
      </c>
      <c r="N154" t="b">
        <v>1</v>
      </c>
      <c r="O154" t="s">
        <v>247</v>
      </c>
    </row>
    <row r="155" spans="1:15" ht="12.75">
      <c r="A155" t="s">
        <v>26</v>
      </c>
      <c r="B155" t="s">
        <v>1</v>
      </c>
      <c r="C155" t="s">
        <v>2</v>
      </c>
      <c r="D155" t="s">
        <v>21</v>
      </c>
      <c r="E155">
        <v>35</v>
      </c>
      <c r="F155" s="3">
        <v>568490</v>
      </c>
      <c r="G155" s="3">
        <v>165999</v>
      </c>
      <c r="H155" s="3">
        <v>4263671</v>
      </c>
      <c r="I155" s="3">
        <v>1109</v>
      </c>
      <c r="J155" s="3">
        <v>0</v>
      </c>
      <c r="K155" s="3">
        <v>0</v>
      </c>
      <c r="L155" s="3">
        <v>0</v>
      </c>
      <c r="M155" s="5" t="s">
        <v>7</v>
      </c>
      <c r="N155" t="b">
        <v>1</v>
      </c>
      <c r="O155" t="s">
        <v>247</v>
      </c>
    </row>
    <row r="156" spans="1:15" ht="12.75">
      <c r="A156" t="s">
        <v>26</v>
      </c>
      <c r="B156" t="s">
        <v>27</v>
      </c>
      <c r="C156" t="s">
        <v>2</v>
      </c>
      <c r="D156" t="s">
        <v>21</v>
      </c>
      <c r="E156">
        <v>50</v>
      </c>
      <c r="F156" s="3">
        <v>1517906</v>
      </c>
      <c r="G156" s="3">
        <v>1231325</v>
      </c>
      <c r="H156" s="3">
        <v>3035812</v>
      </c>
      <c r="I156" s="3">
        <v>2073</v>
      </c>
      <c r="J156" s="3">
        <v>0</v>
      </c>
      <c r="K156" s="3">
        <v>0</v>
      </c>
      <c r="L156" s="3">
        <v>0</v>
      </c>
      <c r="M156" s="5" t="s">
        <v>28</v>
      </c>
      <c r="N156" t="b">
        <v>1</v>
      </c>
      <c r="O156" t="s">
        <v>247</v>
      </c>
    </row>
    <row r="157" spans="1:15" ht="12.75">
      <c r="A157" t="s">
        <v>26</v>
      </c>
      <c r="B157" t="s">
        <v>5</v>
      </c>
      <c r="C157" t="s">
        <v>2</v>
      </c>
      <c r="D157" t="s">
        <v>21</v>
      </c>
      <c r="E157">
        <v>55</v>
      </c>
      <c r="F157" s="3">
        <v>1669696</v>
      </c>
      <c r="G157" s="3">
        <v>1354458</v>
      </c>
      <c r="H157" s="3">
        <v>3339392</v>
      </c>
      <c r="I157" s="3">
        <v>2073</v>
      </c>
      <c r="J157" s="3">
        <v>0</v>
      </c>
      <c r="K157" s="3">
        <v>0</v>
      </c>
      <c r="L157" s="3">
        <v>0</v>
      </c>
      <c r="M157" s="5" t="s">
        <v>4</v>
      </c>
      <c r="N157" t="b">
        <v>1</v>
      </c>
      <c r="O157" t="s">
        <v>247</v>
      </c>
    </row>
    <row r="158" spans="1:15" ht="12.75">
      <c r="A158" t="s">
        <v>26</v>
      </c>
      <c r="B158" t="s">
        <v>6</v>
      </c>
      <c r="C158" t="s">
        <v>2</v>
      </c>
      <c r="D158" t="s">
        <v>21</v>
      </c>
      <c r="E158">
        <v>90</v>
      </c>
      <c r="F158" s="3">
        <v>1427024</v>
      </c>
      <c r="G158" s="3">
        <v>484047</v>
      </c>
      <c r="H158" s="3">
        <v>9989172</v>
      </c>
      <c r="I158" s="3">
        <v>1083</v>
      </c>
      <c r="J158" s="3">
        <v>0</v>
      </c>
      <c r="K158" s="3">
        <v>0</v>
      </c>
      <c r="L158" s="3">
        <v>0</v>
      </c>
      <c r="M158" s="5" t="s">
        <v>7</v>
      </c>
      <c r="N158" t="b">
        <v>1</v>
      </c>
      <c r="O158" t="s">
        <v>247</v>
      </c>
    </row>
    <row r="159" spans="1:15" ht="12.75">
      <c r="A159" t="s">
        <v>23</v>
      </c>
      <c r="B159" t="s">
        <v>24</v>
      </c>
      <c r="C159" t="s">
        <v>2</v>
      </c>
      <c r="D159" t="s">
        <v>21</v>
      </c>
      <c r="E159">
        <v>75</v>
      </c>
      <c r="F159" s="3">
        <v>307370</v>
      </c>
      <c r="G159" s="3">
        <v>156488</v>
      </c>
      <c r="H159" s="3">
        <v>1598321</v>
      </c>
      <c r="I159" s="3">
        <v>1189</v>
      </c>
      <c r="J159" s="3">
        <v>0</v>
      </c>
      <c r="K159" s="3">
        <v>0</v>
      </c>
      <c r="L159" s="3">
        <v>0</v>
      </c>
      <c r="M159" s="5" t="s">
        <v>7</v>
      </c>
      <c r="N159" t="b">
        <v>1</v>
      </c>
      <c r="O159" t="s">
        <v>247</v>
      </c>
    </row>
    <row r="160" spans="1:15" ht="12.75">
      <c r="A160" t="s">
        <v>25</v>
      </c>
      <c r="B160" t="s">
        <v>1</v>
      </c>
      <c r="C160" t="s">
        <v>2</v>
      </c>
      <c r="D160" t="s">
        <v>21</v>
      </c>
      <c r="E160">
        <v>40</v>
      </c>
      <c r="F160" s="3">
        <v>56781</v>
      </c>
      <c r="G160" s="3">
        <v>15524</v>
      </c>
      <c r="H160" s="3">
        <v>437043</v>
      </c>
      <c r="I160" s="3">
        <v>1340</v>
      </c>
      <c r="J160" s="3">
        <v>0</v>
      </c>
      <c r="K160" s="3">
        <v>0</v>
      </c>
      <c r="L160" s="3">
        <v>0</v>
      </c>
      <c r="M160" s="5" t="s">
        <v>7</v>
      </c>
      <c r="N160" t="b">
        <v>1</v>
      </c>
      <c r="O160" t="s">
        <v>247</v>
      </c>
    </row>
    <row r="161" spans="1:15" ht="12.75">
      <c r="A161" t="s">
        <v>20</v>
      </c>
      <c r="B161" t="s">
        <v>1</v>
      </c>
      <c r="C161" t="s">
        <v>2</v>
      </c>
      <c r="D161" t="s">
        <v>21</v>
      </c>
      <c r="E161">
        <v>40</v>
      </c>
      <c r="F161" s="3">
        <v>412126</v>
      </c>
      <c r="G161" s="3">
        <v>113710</v>
      </c>
      <c r="H161" s="3">
        <v>3161184</v>
      </c>
      <c r="I161" s="3">
        <v>1356</v>
      </c>
      <c r="J161" s="3">
        <v>0</v>
      </c>
      <c r="K161" s="3">
        <v>0</v>
      </c>
      <c r="L161" s="3">
        <v>0</v>
      </c>
      <c r="M161" s="5" t="s">
        <v>7</v>
      </c>
      <c r="N161" t="b">
        <v>1</v>
      </c>
      <c r="O161" t="s">
        <v>247</v>
      </c>
    </row>
    <row r="162" spans="1:15" ht="12.75">
      <c r="A162" t="s">
        <v>20</v>
      </c>
      <c r="B162" t="s">
        <v>15</v>
      </c>
      <c r="C162" t="s">
        <v>2</v>
      </c>
      <c r="D162" t="s">
        <v>21</v>
      </c>
      <c r="E162">
        <v>50</v>
      </c>
      <c r="F162" s="3">
        <v>722295</v>
      </c>
      <c r="G162" s="3">
        <v>259443</v>
      </c>
      <c r="H162" s="3">
        <v>3250366</v>
      </c>
      <c r="I162" s="3">
        <v>1919</v>
      </c>
      <c r="J162" s="3">
        <v>0</v>
      </c>
      <c r="K162" s="3">
        <v>0</v>
      </c>
      <c r="L162" s="3">
        <v>0</v>
      </c>
      <c r="M162" s="5" t="s">
        <v>22</v>
      </c>
      <c r="N162" t="b">
        <v>1</v>
      </c>
      <c r="O162" t="s">
        <v>247</v>
      </c>
    </row>
    <row r="163" spans="1:15" ht="12.75">
      <c r="A163" t="s">
        <v>20</v>
      </c>
      <c r="B163" t="s">
        <v>6</v>
      </c>
      <c r="C163" t="s">
        <v>2</v>
      </c>
      <c r="D163" t="s">
        <v>21</v>
      </c>
      <c r="E163">
        <v>90</v>
      </c>
      <c r="F163" s="3">
        <v>1109481</v>
      </c>
      <c r="G163" s="3">
        <v>363742</v>
      </c>
      <c r="H163" s="3">
        <v>7899774</v>
      </c>
      <c r="I163" s="3">
        <v>1638</v>
      </c>
      <c r="J163" s="3">
        <v>0</v>
      </c>
      <c r="K163" s="3">
        <v>0</v>
      </c>
      <c r="L163" s="3">
        <v>0</v>
      </c>
      <c r="M163" s="5" t="s">
        <v>7</v>
      </c>
      <c r="N163" t="b">
        <v>1</v>
      </c>
      <c r="O163" t="s">
        <v>247</v>
      </c>
    </row>
    <row r="164" spans="1:15" ht="12.75">
      <c r="A164" t="s">
        <v>80</v>
      </c>
      <c r="B164" t="s">
        <v>1</v>
      </c>
      <c r="C164" t="s">
        <v>2</v>
      </c>
      <c r="D164" t="s">
        <v>21</v>
      </c>
      <c r="E164">
        <v>40</v>
      </c>
      <c r="F164" s="3">
        <v>166103</v>
      </c>
      <c r="G164" s="3">
        <v>45366</v>
      </c>
      <c r="H164" s="3">
        <v>1278994</v>
      </c>
      <c r="I164" s="3">
        <v>1373</v>
      </c>
      <c r="J164" s="3">
        <v>0</v>
      </c>
      <c r="K164" s="3">
        <v>0</v>
      </c>
      <c r="L164" s="3">
        <v>0</v>
      </c>
      <c r="M164" s="5" t="s">
        <v>7</v>
      </c>
      <c r="N164" t="b">
        <v>1</v>
      </c>
      <c r="O164" t="s">
        <v>247</v>
      </c>
    </row>
    <row r="165" spans="1:15" ht="12.75">
      <c r="A165" t="s">
        <v>80</v>
      </c>
      <c r="B165" t="s">
        <v>15</v>
      </c>
      <c r="C165" t="s">
        <v>2</v>
      </c>
      <c r="D165" t="s">
        <v>21</v>
      </c>
      <c r="E165">
        <v>50</v>
      </c>
      <c r="F165" s="3">
        <v>291479</v>
      </c>
      <c r="G165" s="3">
        <v>104699</v>
      </c>
      <c r="H165" s="3">
        <v>1311656</v>
      </c>
      <c r="I165" s="3">
        <v>1928</v>
      </c>
      <c r="J165" s="3">
        <v>0</v>
      </c>
      <c r="K165" s="3">
        <v>0</v>
      </c>
      <c r="L165" s="3">
        <v>0</v>
      </c>
      <c r="M165" s="5" t="s">
        <v>22</v>
      </c>
      <c r="N165" t="b">
        <v>1</v>
      </c>
      <c r="O165" t="s">
        <v>247</v>
      </c>
    </row>
    <row r="166" spans="1:15" ht="12.75">
      <c r="A166" t="s">
        <v>80</v>
      </c>
      <c r="B166" t="s">
        <v>6</v>
      </c>
      <c r="C166" t="s">
        <v>2</v>
      </c>
      <c r="D166" t="s">
        <v>21</v>
      </c>
      <c r="E166">
        <v>70</v>
      </c>
      <c r="F166" s="3">
        <v>352171</v>
      </c>
      <c r="G166" s="3">
        <v>116132</v>
      </c>
      <c r="H166" s="3">
        <v>2500412</v>
      </c>
      <c r="I166" s="3">
        <v>1664</v>
      </c>
      <c r="J166" s="3">
        <v>0</v>
      </c>
      <c r="K166" s="3">
        <v>0</v>
      </c>
      <c r="L166" s="3">
        <v>0</v>
      </c>
      <c r="M166" s="5" t="s">
        <v>7</v>
      </c>
      <c r="N166" t="b">
        <v>1</v>
      </c>
      <c r="O166" t="s">
        <v>247</v>
      </c>
    </row>
    <row r="167" spans="1:15" ht="12.75">
      <c r="A167" t="s">
        <v>31</v>
      </c>
      <c r="B167" t="s">
        <v>15</v>
      </c>
      <c r="C167" t="s">
        <v>2</v>
      </c>
      <c r="D167" t="s">
        <v>21</v>
      </c>
      <c r="E167">
        <v>50</v>
      </c>
      <c r="F167" s="3">
        <v>67466</v>
      </c>
      <c r="G167" s="3">
        <v>14627</v>
      </c>
      <c r="H167" s="3">
        <v>371062</v>
      </c>
      <c r="I167" s="3">
        <v>1558</v>
      </c>
      <c r="J167" s="3">
        <v>0</v>
      </c>
      <c r="K167" s="3">
        <v>0</v>
      </c>
      <c r="L167" s="3">
        <v>0</v>
      </c>
      <c r="M167" s="5" t="s">
        <v>22</v>
      </c>
      <c r="N167" t="b">
        <v>1</v>
      </c>
      <c r="O167" t="s">
        <v>247</v>
      </c>
    </row>
    <row r="168" spans="1:15" ht="12.75">
      <c r="A168" t="s">
        <v>31</v>
      </c>
      <c r="B168" t="s">
        <v>1</v>
      </c>
      <c r="C168" t="s">
        <v>2</v>
      </c>
      <c r="D168" t="s">
        <v>21</v>
      </c>
      <c r="E168">
        <v>50</v>
      </c>
      <c r="F168" s="3">
        <v>265290</v>
      </c>
      <c r="G168" s="3">
        <v>29882</v>
      </c>
      <c r="H168" s="3">
        <v>2493722</v>
      </c>
      <c r="I168" s="3">
        <v>6128</v>
      </c>
      <c r="J168" s="3">
        <v>0</v>
      </c>
      <c r="K168" s="3">
        <v>0</v>
      </c>
      <c r="L168" s="3">
        <v>0</v>
      </c>
      <c r="M168" s="5" t="s">
        <v>7</v>
      </c>
      <c r="N168" t="b">
        <v>1</v>
      </c>
      <c r="O168" t="s">
        <v>247</v>
      </c>
    </row>
    <row r="169" spans="1:15" ht="12.75">
      <c r="A169" t="s">
        <v>31</v>
      </c>
      <c r="B169" t="s">
        <v>30</v>
      </c>
      <c r="C169" t="s">
        <v>2</v>
      </c>
      <c r="D169" t="s">
        <v>21</v>
      </c>
      <c r="E169">
        <v>60</v>
      </c>
      <c r="F169" s="3">
        <v>165892</v>
      </c>
      <c r="G169" s="3">
        <v>26516</v>
      </c>
      <c r="H169" s="3">
        <v>978761</v>
      </c>
      <c r="I169" s="3">
        <v>3226</v>
      </c>
      <c r="J169" s="3">
        <v>0</v>
      </c>
      <c r="K169" s="3">
        <v>0</v>
      </c>
      <c r="L169" s="3">
        <v>0</v>
      </c>
      <c r="M169" s="5" t="s">
        <v>22</v>
      </c>
      <c r="N169" t="b">
        <v>1</v>
      </c>
      <c r="O169" t="s">
        <v>247</v>
      </c>
    </row>
    <row r="170" spans="1:15" ht="12.75">
      <c r="A170" t="s">
        <v>31</v>
      </c>
      <c r="B170" t="s">
        <v>6</v>
      </c>
      <c r="C170" t="s">
        <v>2</v>
      </c>
      <c r="D170" t="s">
        <v>21</v>
      </c>
      <c r="E170">
        <v>80</v>
      </c>
      <c r="F170" s="3">
        <v>241202</v>
      </c>
      <c r="G170" s="3">
        <v>14302</v>
      </c>
      <c r="H170" s="3">
        <v>2403599</v>
      </c>
      <c r="I170" s="3">
        <v>3759</v>
      </c>
      <c r="J170" s="3">
        <v>0</v>
      </c>
      <c r="K170" s="3">
        <v>0</v>
      </c>
      <c r="L170" s="3">
        <v>0</v>
      </c>
      <c r="M170" s="5" t="s">
        <v>22</v>
      </c>
      <c r="N170" t="b">
        <v>1</v>
      </c>
      <c r="O170" t="s">
        <v>247</v>
      </c>
    </row>
    <row r="171" spans="1:15" ht="12.75">
      <c r="A171" t="s">
        <v>82</v>
      </c>
      <c r="B171" t="s">
        <v>15</v>
      </c>
      <c r="C171" t="s">
        <v>2</v>
      </c>
      <c r="D171" t="s">
        <v>21</v>
      </c>
      <c r="E171">
        <v>50</v>
      </c>
      <c r="F171" s="3">
        <v>31654</v>
      </c>
      <c r="G171" s="3">
        <v>6863</v>
      </c>
      <c r="H171" s="3">
        <v>174098</v>
      </c>
      <c r="I171" s="3">
        <v>528</v>
      </c>
      <c r="J171" s="3">
        <v>0</v>
      </c>
      <c r="K171" s="3">
        <v>0</v>
      </c>
      <c r="L171" s="3">
        <v>0</v>
      </c>
      <c r="M171" s="5" t="s">
        <v>22</v>
      </c>
      <c r="N171" t="b">
        <v>1</v>
      </c>
      <c r="O171" t="s">
        <v>247</v>
      </c>
    </row>
    <row r="172" spans="1:15" ht="12.75">
      <c r="A172" t="s">
        <v>82</v>
      </c>
      <c r="B172" t="s">
        <v>1</v>
      </c>
      <c r="C172" t="s">
        <v>2</v>
      </c>
      <c r="D172" t="s">
        <v>21</v>
      </c>
      <c r="E172">
        <v>50</v>
      </c>
      <c r="F172" s="3">
        <v>204073</v>
      </c>
      <c r="G172" s="3">
        <v>22987</v>
      </c>
      <c r="H172" s="3">
        <v>1918283</v>
      </c>
      <c r="I172" s="3">
        <v>3381</v>
      </c>
      <c r="J172" s="3">
        <v>0</v>
      </c>
      <c r="K172" s="3">
        <v>0</v>
      </c>
      <c r="L172" s="3">
        <v>0</v>
      </c>
      <c r="M172" s="5" t="s">
        <v>7</v>
      </c>
      <c r="N172" t="b">
        <v>1</v>
      </c>
      <c r="O172" t="s">
        <v>247</v>
      </c>
    </row>
    <row r="173" spans="1:15" ht="12.75">
      <c r="A173" t="s">
        <v>82</v>
      </c>
      <c r="B173" t="s">
        <v>30</v>
      </c>
      <c r="C173" t="s">
        <v>2</v>
      </c>
      <c r="D173" t="s">
        <v>21</v>
      </c>
      <c r="E173">
        <v>60</v>
      </c>
      <c r="F173" s="3">
        <v>106445</v>
      </c>
      <c r="G173" s="3">
        <v>17014</v>
      </c>
      <c r="H173" s="3">
        <v>628026</v>
      </c>
      <c r="I173" s="3">
        <v>1477</v>
      </c>
      <c r="J173" s="3">
        <v>0</v>
      </c>
      <c r="K173" s="3">
        <v>0</v>
      </c>
      <c r="L173" s="3">
        <v>0</v>
      </c>
      <c r="M173" s="5" t="s">
        <v>22</v>
      </c>
      <c r="N173" t="b">
        <v>1</v>
      </c>
      <c r="O173" t="s">
        <v>247</v>
      </c>
    </row>
    <row r="174" spans="1:15" ht="12.75">
      <c r="A174" t="s">
        <v>82</v>
      </c>
      <c r="B174" t="s">
        <v>6</v>
      </c>
      <c r="C174" t="s">
        <v>2</v>
      </c>
      <c r="D174" t="s">
        <v>21</v>
      </c>
      <c r="E174">
        <v>80</v>
      </c>
      <c r="F174" s="3">
        <v>187997</v>
      </c>
      <c r="G174" s="3">
        <v>10528</v>
      </c>
      <c r="H174" s="3">
        <v>1879973</v>
      </c>
      <c r="I174" s="3">
        <v>1972</v>
      </c>
      <c r="J174" s="3">
        <v>0</v>
      </c>
      <c r="K174" s="3">
        <v>0</v>
      </c>
      <c r="L174" s="3">
        <v>0</v>
      </c>
      <c r="M174" s="5" t="s">
        <v>22</v>
      </c>
      <c r="N174" t="b">
        <v>1</v>
      </c>
      <c r="O174" t="s">
        <v>247</v>
      </c>
    </row>
    <row r="175" spans="1:15" ht="12.75">
      <c r="A175" t="s">
        <v>81</v>
      </c>
      <c r="B175" t="s">
        <v>15</v>
      </c>
      <c r="C175" t="s">
        <v>2</v>
      </c>
      <c r="D175" t="s">
        <v>21</v>
      </c>
      <c r="E175">
        <v>50</v>
      </c>
      <c r="F175" s="3">
        <v>11351</v>
      </c>
      <c r="G175" s="3">
        <v>2461</v>
      </c>
      <c r="H175" s="3">
        <v>62429</v>
      </c>
      <c r="I175" s="3">
        <v>1558</v>
      </c>
      <c r="J175" s="3">
        <v>0</v>
      </c>
      <c r="K175" s="3">
        <v>0</v>
      </c>
      <c r="L175" s="3">
        <v>0</v>
      </c>
      <c r="M175" s="5" t="s">
        <v>22</v>
      </c>
      <c r="N175" t="b">
        <v>1</v>
      </c>
      <c r="O175" t="s">
        <v>247</v>
      </c>
    </row>
    <row r="176" spans="1:15" ht="12.75">
      <c r="A176" t="s">
        <v>81</v>
      </c>
      <c r="B176" t="s">
        <v>1</v>
      </c>
      <c r="C176" t="s">
        <v>2</v>
      </c>
      <c r="D176" t="s">
        <v>21</v>
      </c>
      <c r="E176">
        <v>50</v>
      </c>
      <c r="F176" s="3">
        <v>44633</v>
      </c>
      <c r="G176" s="3">
        <v>5027</v>
      </c>
      <c r="H176" s="3">
        <v>419549</v>
      </c>
      <c r="I176" s="3">
        <v>6128</v>
      </c>
      <c r="J176" s="3">
        <v>0</v>
      </c>
      <c r="K176" s="3">
        <v>0</v>
      </c>
      <c r="L176" s="3">
        <v>0</v>
      </c>
      <c r="M176" s="5" t="s">
        <v>7</v>
      </c>
      <c r="N176" t="b">
        <v>1</v>
      </c>
      <c r="O176" t="s">
        <v>247</v>
      </c>
    </row>
    <row r="177" spans="1:15" ht="12.75">
      <c r="A177" t="s">
        <v>81</v>
      </c>
      <c r="B177" t="s">
        <v>30</v>
      </c>
      <c r="C177" t="s">
        <v>2</v>
      </c>
      <c r="D177" t="s">
        <v>21</v>
      </c>
      <c r="E177">
        <v>60</v>
      </c>
      <c r="F177" s="3">
        <v>28742</v>
      </c>
      <c r="G177" s="3">
        <v>4594</v>
      </c>
      <c r="H177" s="3">
        <v>169578</v>
      </c>
      <c r="I177" s="3">
        <v>3288</v>
      </c>
      <c r="J177" s="3">
        <v>0</v>
      </c>
      <c r="K177" s="3">
        <v>0</v>
      </c>
      <c r="L177" s="3">
        <v>0</v>
      </c>
      <c r="M177" s="5" t="s">
        <v>22</v>
      </c>
      <c r="N177" t="b">
        <v>1</v>
      </c>
      <c r="O177" t="s">
        <v>247</v>
      </c>
    </row>
    <row r="178" spans="1:15" ht="12.75">
      <c r="A178" t="s">
        <v>81</v>
      </c>
      <c r="B178" t="s">
        <v>6</v>
      </c>
      <c r="C178" t="s">
        <v>2</v>
      </c>
      <c r="D178" t="s">
        <v>21</v>
      </c>
      <c r="E178">
        <v>80</v>
      </c>
      <c r="F178" s="3">
        <v>68699</v>
      </c>
      <c r="G178" s="3">
        <v>3847</v>
      </c>
      <c r="H178" s="3">
        <v>686987</v>
      </c>
      <c r="I178" s="3">
        <v>3810</v>
      </c>
      <c r="J178" s="3">
        <v>0</v>
      </c>
      <c r="K178" s="3">
        <v>0</v>
      </c>
      <c r="L178" s="3">
        <v>0</v>
      </c>
      <c r="M178" s="5" t="s">
        <v>22</v>
      </c>
      <c r="N178" t="b">
        <v>1</v>
      </c>
      <c r="O178" t="s">
        <v>247</v>
      </c>
    </row>
    <row r="179" spans="1:15" ht="12.75">
      <c r="A179" t="s">
        <v>35</v>
      </c>
      <c r="B179" t="s">
        <v>36</v>
      </c>
      <c r="C179" t="s">
        <v>2</v>
      </c>
      <c r="D179" t="s">
        <v>21</v>
      </c>
      <c r="E179">
        <v>55</v>
      </c>
      <c r="F179" s="3">
        <v>154557</v>
      </c>
      <c r="G179" s="3">
        <v>55344</v>
      </c>
      <c r="H179" s="3">
        <v>1050986</v>
      </c>
      <c r="I179" s="3">
        <v>2232</v>
      </c>
      <c r="J179" s="3">
        <v>0</v>
      </c>
      <c r="K179" s="3">
        <v>0</v>
      </c>
      <c r="L179" s="3">
        <v>0</v>
      </c>
      <c r="M179" s="5" t="s">
        <v>7</v>
      </c>
      <c r="N179" t="b">
        <v>1</v>
      </c>
      <c r="O179" t="s">
        <v>247</v>
      </c>
    </row>
    <row r="180" spans="1:15" ht="12.75">
      <c r="A180" t="s">
        <v>32</v>
      </c>
      <c r="B180" t="s">
        <v>15</v>
      </c>
      <c r="C180" t="s">
        <v>2</v>
      </c>
      <c r="D180" t="s">
        <v>21</v>
      </c>
      <c r="E180">
        <v>50</v>
      </c>
      <c r="F180" s="3">
        <v>37111</v>
      </c>
      <c r="G180" s="3">
        <v>8046</v>
      </c>
      <c r="H180" s="3">
        <v>204113</v>
      </c>
      <c r="I180" s="3">
        <v>1083</v>
      </c>
      <c r="J180" s="3">
        <v>0</v>
      </c>
      <c r="K180" s="3">
        <v>0</v>
      </c>
      <c r="L180" s="3">
        <v>0</v>
      </c>
      <c r="M180" s="5" t="s">
        <v>22</v>
      </c>
      <c r="N180" t="b">
        <v>1</v>
      </c>
      <c r="O180" t="s">
        <v>247</v>
      </c>
    </row>
    <row r="181" spans="1:15" ht="12.75">
      <c r="A181" t="s">
        <v>32</v>
      </c>
      <c r="B181" t="s">
        <v>1</v>
      </c>
      <c r="C181" t="s">
        <v>2</v>
      </c>
      <c r="D181" t="s">
        <v>21</v>
      </c>
      <c r="E181">
        <v>50</v>
      </c>
      <c r="F181" s="3">
        <v>174920</v>
      </c>
      <c r="G181" s="3">
        <v>19703</v>
      </c>
      <c r="H181" s="3">
        <v>1644252</v>
      </c>
      <c r="I181" s="3">
        <v>5102</v>
      </c>
      <c r="J181" s="3">
        <v>0</v>
      </c>
      <c r="K181" s="3">
        <v>0</v>
      </c>
      <c r="L181" s="3">
        <v>0</v>
      </c>
      <c r="M181" s="5" t="s">
        <v>7</v>
      </c>
      <c r="N181" t="b">
        <v>1</v>
      </c>
      <c r="O181" t="s">
        <v>247</v>
      </c>
    </row>
    <row r="182" spans="1:15" ht="12.75">
      <c r="A182" t="s">
        <v>32</v>
      </c>
      <c r="B182" t="s">
        <v>30</v>
      </c>
      <c r="C182" t="s">
        <v>2</v>
      </c>
      <c r="D182" t="s">
        <v>21</v>
      </c>
      <c r="E182">
        <v>60</v>
      </c>
      <c r="F182" s="3">
        <v>138656</v>
      </c>
      <c r="G182" s="3">
        <v>22163</v>
      </c>
      <c r="H182" s="3">
        <v>818071</v>
      </c>
      <c r="I182" s="3">
        <v>3380</v>
      </c>
      <c r="J182" s="3">
        <v>0</v>
      </c>
      <c r="K182" s="3">
        <v>0</v>
      </c>
      <c r="L182" s="3">
        <v>0</v>
      </c>
      <c r="M182" s="5" t="s">
        <v>22</v>
      </c>
      <c r="N182" t="b">
        <v>1</v>
      </c>
      <c r="O182" t="s">
        <v>247</v>
      </c>
    </row>
    <row r="183" spans="1:15" ht="12.75">
      <c r="A183" t="s">
        <v>32</v>
      </c>
      <c r="B183" t="s">
        <v>33</v>
      </c>
      <c r="C183" t="s">
        <v>2</v>
      </c>
      <c r="D183" t="s">
        <v>21</v>
      </c>
      <c r="E183">
        <v>65</v>
      </c>
      <c r="F183" s="3">
        <v>40071</v>
      </c>
      <c r="G183" s="3">
        <v>23524</v>
      </c>
      <c r="H183" s="3">
        <v>116207</v>
      </c>
      <c r="I183" s="3">
        <v>898</v>
      </c>
      <c r="J183" s="3">
        <v>0</v>
      </c>
      <c r="K183" s="3">
        <v>0</v>
      </c>
      <c r="L183" s="3">
        <v>0</v>
      </c>
      <c r="M183" s="5" t="s">
        <v>22</v>
      </c>
      <c r="N183" t="b">
        <v>1</v>
      </c>
      <c r="O183" t="s">
        <v>247</v>
      </c>
    </row>
    <row r="184" spans="1:15" ht="12.75">
      <c r="A184" t="s">
        <v>32</v>
      </c>
      <c r="B184" t="s">
        <v>6</v>
      </c>
      <c r="C184" t="s">
        <v>2</v>
      </c>
      <c r="D184" t="s">
        <v>21</v>
      </c>
      <c r="E184">
        <v>80</v>
      </c>
      <c r="F184" s="3">
        <v>160038</v>
      </c>
      <c r="G184" s="3">
        <v>9686</v>
      </c>
      <c r="H184" s="3">
        <v>1592714</v>
      </c>
      <c r="I184" s="3">
        <v>2993</v>
      </c>
      <c r="J184" s="3">
        <v>0</v>
      </c>
      <c r="K184" s="3">
        <v>0</v>
      </c>
      <c r="L184" s="3">
        <v>0</v>
      </c>
      <c r="M184" s="5" t="s">
        <v>22</v>
      </c>
      <c r="N184" t="b">
        <v>1</v>
      </c>
      <c r="O184" t="s">
        <v>247</v>
      </c>
    </row>
    <row r="185" spans="1:15" ht="12.75">
      <c r="A185" t="s">
        <v>79</v>
      </c>
      <c r="B185" t="s">
        <v>15</v>
      </c>
      <c r="C185" t="s">
        <v>2</v>
      </c>
      <c r="D185" t="s">
        <v>21</v>
      </c>
      <c r="E185">
        <v>50</v>
      </c>
      <c r="F185" s="3">
        <v>54494</v>
      </c>
      <c r="G185" s="3">
        <v>11814</v>
      </c>
      <c r="H185" s="3">
        <v>299714</v>
      </c>
      <c r="I185" s="3">
        <v>1083</v>
      </c>
      <c r="J185" s="3">
        <v>0</v>
      </c>
      <c r="K185" s="3">
        <v>0</v>
      </c>
      <c r="L185" s="3">
        <v>0</v>
      </c>
      <c r="M185" s="5" t="s">
        <v>22</v>
      </c>
      <c r="N185" t="b">
        <v>1</v>
      </c>
      <c r="O185" t="s">
        <v>247</v>
      </c>
    </row>
    <row r="186" spans="1:15" ht="12.75">
      <c r="A186" t="s">
        <v>79</v>
      </c>
      <c r="B186" t="s">
        <v>30</v>
      </c>
      <c r="C186" t="s">
        <v>2</v>
      </c>
      <c r="D186" t="s">
        <v>21</v>
      </c>
      <c r="E186">
        <v>60</v>
      </c>
      <c r="F186" s="3">
        <v>208744</v>
      </c>
      <c r="G186" s="3">
        <v>33366</v>
      </c>
      <c r="H186" s="3">
        <v>1231588</v>
      </c>
      <c r="I186" s="3">
        <v>3376</v>
      </c>
      <c r="J186" s="3">
        <v>0</v>
      </c>
      <c r="K186" s="3">
        <v>0</v>
      </c>
      <c r="L186" s="3">
        <v>0</v>
      </c>
      <c r="M186" s="5" t="s">
        <v>22</v>
      </c>
      <c r="N186" t="b">
        <v>1</v>
      </c>
      <c r="O186" t="s">
        <v>247</v>
      </c>
    </row>
    <row r="187" spans="1:15" ht="12.75">
      <c r="A187" t="s">
        <v>79</v>
      </c>
      <c r="B187" t="s">
        <v>33</v>
      </c>
      <c r="C187" t="s">
        <v>2</v>
      </c>
      <c r="D187" t="s">
        <v>21</v>
      </c>
      <c r="E187">
        <v>65</v>
      </c>
      <c r="F187" s="3">
        <v>60840</v>
      </c>
      <c r="G187" s="3">
        <v>35715</v>
      </c>
      <c r="H187" s="3">
        <v>176435</v>
      </c>
      <c r="I187" s="3">
        <v>898</v>
      </c>
      <c r="J187" s="3">
        <v>0</v>
      </c>
      <c r="K187" s="3">
        <v>0</v>
      </c>
      <c r="L187" s="3">
        <v>0</v>
      </c>
      <c r="M187" s="5" t="s">
        <v>22</v>
      </c>
      <c r="N187" t="b">
        <v>1</v>
      </c>
      <c r="O187" t="s">
        <v>247</v>
      </c>
    </row>
    <row r="188" spans="1:15" ht="12.75">
      <c r="A188" t="s">
        <v>79</v>
      </c>
      <c r="B188" t="s">
        <v>6</v>
      </c>
      <c r="C188" t="s">
        <v>2</v>
      </c>
      <c r="D188" t="s">
        <v>21</v>
      </c>
      <c r="E188">
        <v>80</v>
      </c>
      <c r="F188" s="3">
        <v>257914</v>
      </c>
      <c r="G188" s="3">
        <v>14443</v>
      </c>
      <c r="H188" s="3">
        <v>2579139</v>
      </c>
      <c r="I188" s="3">
        <v>2982</v>
      </c>
      <c r="J188" s="3">
        <v>0</v>
      </c>
      <c r="K188" s="3">
        <v>0</v>
      </c>
      <c r="L188" s="3">
        <v>0</v>
      </c>
      <c r="M188" s="5" t="s">
        <v>22</v>
      </c>
      <c r="N188" t="b">
        <v>1</v>
      </c>
      <c r="O188" t="s">
        <v>247</v>
      </c>
    </row>
    <row r="189" spans="1:15" ht="12.75">
      <c r="A189" t="s">
        <v>29</v>
      </c>
      <c r="B189" t="s">
        <v>15</v>
      </c>
      <c r="C189" t="s">
        <v>2</v>
      </c>
      <c r="D189" t="s">
        <v>21</v>
      </c>
      <c r="E189">
        <v>50</v>
      </c>
      <c r="F189" s="3">
        <v>15697</v>
      </c>
      <c r="G189" s="3">
        <v>3403</v>
      </c>
      <c r="H189" s="3">
        <v>86332</v>
      </c>
      <c r="I189" s="3">
        <v>528</v>
      </c>
      <c r="J189" s="3">
        <v>0</v>
      </c>
      <c r="K189" s="3">
        <v>0</v>
      </c>
      <c r="L189" s="3">
        <v>0</v>
      </c>
      <c r="M189" s="5" t="s">
        <v>22</v>
      </c>
      <c r="N189" t="b">
        <v>1</v>
      </c>
      <c r="O189" t="s">
        <v>247</v>
      </c>
    </row>
    <row r="190" spans="1:15" ht="12.75">
      <c r="A190" t="s">
        <v>29</v>
      </c>
      <c r="B190" t="s">
        <v>1</v>
      </c>
      <c r="C190" t="s">
        <v>2</v>
      </c>
      <c r="D190" t="s">
        <v>21</v>
      </c>
      <c r="E190">
        <v>50</v>
      </c>
      <c r="F190" s="3">
        <v>97489</v>
      </c>
      <c r="G190" s="3">
        <v>11411</v>
      </c>
      <c r="H190" s="3">
        <v>911842</v>
      </c>
      <c r="I190" s="3">
        <v>3333</v>
      </c>
      <c r="J190" s="3">
        <v>0</v>
      </c>
      <c r="K190" s="3">
        <v>0</v>
      </c>
      <c r="L190" s="3">
        <v>0</v>
      </c>
      <c r="M190" s="5" t="s">
        <v>7</v>
      </c>
      <c r="N190" t="b">
        <v>1</v>
      </c>
      <c r="O190" t="s">
        <v>247</v>
      </c>
    </row>
    <row r="191" spans="1:15" ht="12.75">
      <c r="A191" t="s">
        <v>29</v>
      </c>
      <c r="B191" t="s">
        <v>30</v>
      </c>
      <c r="C191" t="s">
        <v>2</v>
      </c>
      <c r="D191" t="s">
        <v>21</v>
      </c>
      <c r="E191">
        <v>60</v>
      </c>
      <c r="F191" s="3">
        <v>52692</v>
      </c>
      <c r="G191" s="3">
        <v>8422</v>
      </c>
      <c r="H191" s="3">
        <v>310882</v>
      </c>
      <c r="I191" s="3">
        <v>1473</v>
      </c>
      <c r="J191" s="3">
        <v>0</v>
      </c>
      <c r="K191" s="3">
        <v>0</v>
      </c>
      <c r="L191" s="3">
        <v>0</v>
      </c>
      <c r="M191" s="5" t="s">
        <v>22</v>
      </c>
      <c r="N191" t="b">
        <v>1</v>
      </c>
      <c r="O191" t="s">
        <v>247</v>
      </c>
    </row>
    <row r="192" spans="1:15" ht="12.75">
      <c r="A192" t="s">
        <v>29</v>
      </c>
      <c r="B192" t="s">
        <v>6</v>
      </c>
      <c r="C192" t="s">
        <v>2</v>
      </c>
      <c r="D192" t="s">
        <v>21</v>
      </c>
      <c r="E192">
        <v>80</v>
      </c>
      <c r="F192" s="3">
        <v>99823</v>
      </c>
      <c r="G192" s="3">
        <v>7889</v>
      </c>
      <c r="H192" s="3">
        <v>973873</v>
      </c>
      <c r="I192" s="3">
        <v>2028</v>
      </c>
      <c r="J192" s="3">
        <v>0</v>
      </c>
      <c r="K192" s="3">
        <v>0</v>
      </c>
      <c r="L192" s="3">
        <v>0</v>
      </c>
      <c r="M192" s="5" t="s">
        <v>22</v>
      </c>
      <c r="N192" t="b">
        <v>1</v>
      </c>
      <c r="O192" t="s">
        <v>247</v>
      </c>
    </row>
    <row r="193" spans="1:15" ht="12.75">
      <c r="A193" t="s">
        <v>34</v>
      </c>
      <c r="B193" t="s">
        <v>24</v>
      </c>
      <c r="C193" t="s">
        <v>2</v>
      </c>
      <c r="D193" t="s">
        <v>21</v>
      </c>
      <c r="E193">
        <v>55</v>
      </c>
      <c r="F193" s="3">
        <v>125591</v>
      </c>
      <c r="G193" s="3">
        <v>50899</v>
      </c>
      <c r="H193" s="3">
        <v>791221</v>
      </c>
      <c r="I193" s="3">
        <v>1902</v>
      </c>
      <c r="J193" s="3">
        <v>0</v>
      </c>
      <c r="K193" s="3">
        <v>0</v>
      </c>
      <c r="L193" s="3">
        <v>0</v>
      </c>
      <c r="M193" s="5" t="s">
        <v>7</v>
      </c>
      <c r="N193" t="b">
        <v>1</v>
      </c>
      <c r="O193" t="s">
        <v>247</v>
      </c>
    </row>
    <row r="194" spans="1:15" ht="12.75">
      <c r="A194" t="s">
        <v>91</v>
      </c>
      <c r="B194" t="s">
        <v>1</v>
      </c>
      <c r="C194" t="s">
        <v>2</v>
      </c>
      <c r="D194" t="s">
        <v>21</v>
      </c>
      <c r="E194">
        <v>45</v>
      </c>
      <c r="F194" s="3">
        <v>38372</v>
      </c>
      <c r="G194" s="3">
        <v>23521</v>
      </c>
      <c r="H194" s="3">
        <v>157327</v>
      </c>
      <c r="I194" s="3">
        <v>1492</v>
      </c>
      <c r="J194" s="3">
        <v>0</v>
      </c>
      <c r="K194" s="3">
        <v>0</v>
      </c>
      <c r="L194" s="3">
        <v>0</v>
      </c>
      <c r="M194" s="5" t="s">
        <v>64</v>
      </c>
      <c r="N194" t="b">
        <v>1</v>
      </c>
      <c r="O194" t="s">
        <v>247</v>
      </c>
    </row>
    <row r="195" spans="1:15" ht="12.75">
      <c r="A195" t="s">
        <v>272</v>
      </c>
      <c r="B195" t="s">
        <v>263</v>
      </c>
      <c r="C195" t="s">
        <v>2</v>
      </c>
      <c r="D195" t="s">
        <v>21</v>
      </c>
      <c r="E195">
        <v>51</v>
      </c>
      <c r="N195" t="b">
        <v>1</v>
      </c>
      <c r="O195" t="s">
        <v>257</v>
      </c>
    </row>
    <row r="196" spans="1:15" ht="12.75">
      <c r="A196" t="s">
        <v>279</v>
      </c>
      <c r="B196" t="s">
        <v>198</v>
      </c>
      <c r="C196" t="s">
        <v>175</v>
      </c>
      <c r="D196" t="s">
        <v>21</v>
      </c>
      <c r="E196">
        <v>40</v>
      </c>
      <c r="F196" s="3">
        <v>520329</v>
      </c>
      <c r="G196" s="3">
        <v>0</v>
      </c>
      <c r="H196" s="3">
        <v>0</v>
      </c>
      <c r="I196" s="3">
        <v>1881</v>
      </c>
      <c r="J196" s="3">
        <v>0</v>
      </c>
      <c r="K196" s="3">
        <v>0</v>
      </c>
      <c r="L196" s="3">
        <v>0</v>
      </c>
      <c r="M196" s="5" t="s">
        <v>9</v>
      </c>
      <c r="N196" t="b">
        <v>1</v>
      </c>
      <c r="O196" t="s">
        <v>247</v>
      </c>
    </row>
    <row r="197" spans="1:15" ht="12.75">
      <c r="A197" t="s">
        <v>279</v>
      </c>
      <c r="B197" t="s">
        <v>190</v>
      </c>
      <c r="C197" t="s">
        <v>175</v>
      </c>
      <c r="D197" t="s">
        <v>21</v>
      </c>
      <c r="E197">
        <v>90</v>
      </c>
      <c r="F197" s="3">
        <v>9273542</v>
      </c>
      <c r="G197" s="3">
        <v>2715965</v>
      </c>
      <c r="H197" s="3">
        <v>59725848</v>
      </c>
      <c r="I197" s="3">
        <v>27603</v>
      </c>
      <c r="J197" s="3">
        <v>0</v>
      </c>
      <c r="K197" s="3">
        <v>0</v>
      </c>
      <c r="L197" s="3">
        <v>0</v>
      </c>
      <c r="M197" s="5" t="s">
        <v>28</v>
      </c>
      <c r="N197" t="b">
        <v>1</v>
      </c>
      <c r="O197" t="s">
        <v>247</v>
      </c>
    </row>
    <row r="198" spans="1:15" ht="12.75">
      <c r="A198" t="s">
        <v>279</v>
      </c>
      <c r="B198" t="s">
        <v>199</v>
      </c>
      <c r="C198" t="s">
        <v>175</v>
      </c>
      <c r="D198" t="s">
        <v>21</v>
      </c>
      <c r="E198">
        <v>90</v>
      </c>
      <c r="F198" s="3">
        <v>1028388</v>
      </c>
      <c r="G198" s="3">
        <v>0</v>
      </c>
      <c r="H198" s="3">
        <v>0</v>
      </c>
      <c r="I198" s="3">
        <v>1713</v>
      </c>
      <c r="J198" s="3">
        <v>0</v>
      </c>
      <c r="K198" s="3">
        <v>0</v>
      </c>
      <c r="L198" s="3">
        <v>0</v>
      </c>
      <c r="M198" s="5" t="s">
        <v>9</v>
      </c>
      <c r="N198" t="b">
        <v>1</v>
      </c>
      <c r="O198" t="s">
        <v>247</v>
      </c>
    </row>
    <row r="199" spans="1:15" ht="12.75">
      <c r="A199" t="s">
        <v>279</v>
      </c>
      <c r="B199" t="s">
        <v>200</v>
      </c>
      <c r="C199" t="s">
        <v>175</v>
      </c>
      <c r="D199" t="s">
        <v>21</v>
      </c>
      <c r="E199">
        <v>90</v>
      </c>
      <c r="F199" s="3">
        <v>1104274</v>
      </c>
      <c r="G199" s="3">
        <v>0</v>
      </c>
      <c r="H199" s="3">
        <v>0</v>
      </c>
      <c r="I199" s="3">
        <v>1782</v>
      </c>
      <c r="J199" s="3">
        <v>0</v>
      </c>
      <c r="K199" s="3">
        <v>0</v>
      </c>
      <c r="L199" s="3">
        <v>0</v>
      </c>
      <c r="M199" s="5" t="s">
        <v>9</v>
      </c>
      <c r="N199" t="b">
        <v>1</v>
      </c>
      <c r="O199" t="s">
        <v>247</v>
      </c>
    </row>
    <row r="200" spans="1:15" ht="12.75">
      <c r="A200" t="s">
        <v>116</v>
      </c>
      <c r="B200" t="s">
        <v>1</v>
      </c>
      <c r="C200" t="s">
        <v>2</v>
      </c>
      <c r="D200" t="s">
        <v>21</v>
      </c>
      <c r="E200">
        <v>40</v>
      </c>
      <c r="N200" t="b">
        <v>1</v>
      </c>
      <c r="O200" t="s">
        <v>257</v>
      </c>
    </row>
    <row r="201" spans="1:15" ht="12.75">
      <c r="A201" t="s">
        <v>116</v>
      </c>
      <c r="B201" t="s">
        <v>6</v>
      </c>
      <c r="C201" t="s">
        <v>2</v>
      </c>
      <c r="D201" t="s">
        <v>21</v>
      </c>
      <c r="E201">
        <v>80</v>
      </c>
      <c r="N201" t="b">
        <v>1</v>
      </c>
      <c r="O201" t="s">
        <v>257</v>
      </c>
    </row>
    <row r="202" spans="1:15" ht="12.75">
      <c r="A202" t="s">
        <v>116</v>
      </c>
      <c r="B202" t="s">
        <v>148</v>
      </c>
      <c r="C202" t="s">
        <v>118</v>
      </c>
      <c r="D202" t="s">
        <v>21</v>
      </c>
      <c r="E202">
        <v>6.5</v>
      </c>
      <c r="F202" s="3">
        <v>1115</v>
      </c>
      <c r="G202" s="3">
        <v>0</v>
      </c>
      <c r="H202" s="3">
        <v>0</v>
      </c>
      <c r="I202" s="3">
        <v>335</v>
      </c>
      <c r="J202" s="3">
        <v>0</v>
      </c>
      <c r="K202" s="3">
        <v>0</v>
      </c>
      <c r="L202" s="3">
        <v>0</v>
      </c>
      <c r="M202" s="5" t="s">
        <v>149</v>
      </c>
      <c r="N202" t="b">
        <v>0</v>
      </c>
      <c r="O202" t="s">
        <v>247</v>
      </c>
    </row>
    <row r="203" spans="1:15" ht="12.75">
      <c r="A203" t="s">
        <v>116</v>
      </c>
      <c r="B203" t="s">
        <v>148</v>
      </c>
      <c r="C203" t="s">
        <v>118</v>
      </c>
      <c r="D203" t="s">
        <v>21</v>
      </c>
      <c r="E203">
        <v>7.7</v>
      </c>
      <c r="F203" s="3">
        <v>1115</v>
      </c>
      <c r="G203" s="3">
        <v>0</v>
      </c>
      <c r="H203" s="3">
        <v>0</v>
      </c>
      <c r="I203" s="3">
        <v>335</v>
      </c>
      <c r="J203" s="3">
        <v>0</v>
      </c>
      <c r="K203" s="3">
        <v>0</v>
      </c>
      <c r="L203" s="3">
        <v>0</v>
      </c>
      <c r="M203" s="5" t="s">
        <v>149</v>
      </c>
      <c r="N203" t="b">
        <v>0</v>
      </c>
      <c r="O203" t="s">
        <v>247</v>
      </c>
    </row>
    <row r="204" spans="1:15" ht="12.75">
      <c r="A204" t="s">
        <v>116</v>
      </c>
      <c r="B204" t="s">
        <v>122</v>
      </c>
      <c r="C204" t="s">
        <v>118</v>
      </c>
      <c r="D204" t="s">
        <v>21</v>
      </c>
      <c r="E204">
        <v>50</v>
      </c>
      <c r="F204" s="3">
        <v>3366838</v>
      </c>
      <c r="G204" s="3">
        <v>3213341</v>
      </c>
      <c r="H204" s="3">
        <v>841595</v>
      </c>
      <c r="I204" s="3">
        <v>38335</v>
      </c>
      <c r="J204" s="3">
        <v>751</v>
      </c>
      <c r="K204" s="3">
        <v>751</v>
      </c>
      <c r="L204" s="3">
        <v>751</v>
      </c>
      <c r="M204" s="5" t="s">
        <v>120</v>
      </c>
      <c r="N204" t="b">
        <v>1</v>
      </c>
      <c r="O204" t="s">
        <v>247</v>
      </c>
    </row>
    <row r="205" spans="1:15" ht="12.75">
      <c r="A205" t="s">
        <v>116</v>
      </c>
      <c r="B205" t="s">
        <v>119</v>
      </c>
      <c r="C205" t="s">
        <v>118</v>
      </c>
      <c r="D205" t="s">
        <v>21</v>
      </c>
      <c r="E205">
        <v>95</v>
      </c>
      <c r="F205" s="3">
        <v>1714676</v>
      </c>
      <c r="G205" s="3">
        <v>1397636</v>
      </c>
      <c r="H205" s="3">
        <v>2359292</v>
      </c>
      <c r="I205" s="3">
        <v>38175</v>
      </c>
      <c r="J205" s="3">
        <v>110</v>
      </c>
      <c r="K205" s="3">
        <v>110</v>
      </c>
      <c r="L205" s="3">
        <v>110</v>
      </c>
      <c r="M205" s="5" t="s">
        <v>120</v>
      </c>
      <c r="N205" t="b">
        <v>1</v>
      </c>
      <c r="O205" t="s">
        <v>247</v>
      </c>
    </row>
    <row r="206" spans="1:15" ht="12.75">
      <c r="A206" t="s">
        <v>116</v>
      </c>
      <c r="B206" t="s">
        <v>117</v>
      </c>
      <c r="C206" t="s">
        <v>118</v>
      </c>
      <c r="D206" t="s">
        <v>21</v>
      </c>
      <c r="E206">
        <v>99</v>
      </c>
      <c r="F206" s="3">
        <v>1080799</v>
      </c>
      <c r="G206" s="3">
        <v>932602</v>
      </c>
      <c r="H206" s="3">
        <v>1102468</v>
      </c>
      <c r="I206" s="3">
        <v>32168</v>
      </c>
      <c r="J206" s="3">
        <v>117</v>
      </c>
      <c r="K206" s="3">
        <v>117</v>
      </c>
      <c r="L206" s="3">
        <v>117</v>
      </c>
      <c r="M206" s="5" t="s">
        <v>4</v>
      </c>
      <c r="N206" t="b">
        <v>1</v>
      </c>
      <c r="O206" t="s">
        <v>247</v>
      </c>
    </row>
    <row r="207" spans="1:15" ht="12.75">
      <c r="A207" t="s">
        <v>116</v>
      </c>
      <c r="B207" t="s">
        <v>121</v>
      </c>
      <c r="C207" t="s">
        <v>118</v>
      </c>
      <c r="D207" t="s">
        <v>21</v>
      </c>
      <c r="E207">
        <v>99</v>
      </c>
      <c r="F207" s="3">
        <v>1388326</v>
      </c>
      <c r="G207" s="3">
        <v>1027152</v>
      </c>
      <c r="H207" s="3">
        <v>2686397</v>
      </c>
      <c r="I207" s="3">
        <v>36537</v>
      </c>
      <c r="J207" s="3">
        <v>148</v>
      </c>
      <c r="K207" s="3">
        <v>148</v>
      </c>
      <c r="L207" s="3">
        <v>148</v>
      </c>
      <c r="M207" s="5" t="s">
        <v>4</v>
      </c>
      <c r="N207" t="b">
        <v>1</v>
      </c>
      <c r="O207" t="s">
        <v>247</v>
      </c>
    </row>
    <row r="208" spans="1:15" ht="12.75">
      <c r="A208" t="s">
        <v>116</v>
      </c>
      <c r="B208" t="s">
        <v>274</v>
      </c>
      <c r="C208" t="s">
        <v>175</v>
      </c>
      <c r="D208" t="s">
        <v>21</v>
      </c>
      <c r="E208">
        <v>40</v>
      </c>
      <c r="N208" t="b">
        <v>1</v>
      </c>
      <c r="O208" t="s">
        <v>257</v>
      </c>
    </row>
    <row r="209" spans="1:15" ht="12.75">
      <c r="A209" t="s">
        <v>116</v>
      </c>
      <c r="B209" t="s">
        <v>275</v>
      </c>
      <c r="C209" t="s">
        <v>175</v>
      </c>
      <c r="D209" t="s">
        <v>21</v>
      </c>
      <c r="E209">
        <v>40</v>
      </c>
      <c r="N209" t="b">
        <v>1</v>
      </c>
      <c r="O209" t="s">
        <v>257</v>
      </c>
    </row>
    <row r="210" spans="1:15" ht="12.75">
      <c r="A210" t="s">
        <v>116</v>
      </c>
      <c r="B210" t="s">
        <v>199</v>
      </c>
      <c r="C210" t="s">
        <v>175</v>
      </c>
      <c r="D210" t="s">
        <v>21</v>
      </c>
      <c r="E210">
        <v>90</v>
      </c>
      <c r="N210" t="b">
        <v>1</v>
      </c>
      <c r="O210" t="s">
        <v>257</v>
      </c>
    </row>
    <row r="211" spans="1:15" ht="12.75">
      <c r="A211" t="s">
        <v>116</v>
      </c>
      <c r="B211" t="s">
        <v>276</v>
      </c>
      <c r="C211" t="s">
        <v>175</v>
      </c>
      <c r="D211" t="s">
        <v>21</v>
      </c>
      <c r="E211">
        <v>90</v>
      </c>
      <c r="N211" t="b">
        <v>1</v>
      </c>
      <c r="O211" t="s">
        <v>257</v>
      </c>
    </row>
    <row r="212" spans="1:15" ht="12.75">
      <c r="A212" t="s">
        <v>116</v>
      </c>
      <c r="B212" t="s">
        <v>277</v>
      </c>
      <c r="C212" t="s">
        <v>175</v>
      </c>
      <c r="D212" t="s">
        <v>21</v>
      </c>
      <c r="E212">
        <v>90</v>
      </c>
      <c r="N212" t="b">
        <v>1</v>
      </c>
      <c r="O212" t="s">
        <v>257</v>
      </c>
    </row>
    <row r="213" spans="1:15" ht="12.75">
      <c r="A213" t="s">
        <v>166</v>
      </c>
      <c r="B213" t="s">
        <v>148</v>
      </c>
      <c r="C213" t="s">
        <v>118</v>
      </c>
      <c r="D213" t="s">
        <v>21</v>
      </c>
      <c r="E213">
        <v>6.5</v>
      </c>
      <c r="F213" s="3">
        <v>1323</v>
      </c>
      <c r="G213" s="3">
        <v>0</v>
      </c>
      <c r="H213" s="3">
        <v>0</v>
      </c>
      <c r="I213" s="3">
        <v>322</v>
      </c>
      <c r="J213" s="3">
        <v>0</v>
      </c>
      <c r="K213" s="3">
        <v>0</v>
      </c>
      <c r="L213" s="3">
        <v>0</v>
      </c>
      <c r="M213" s="5" t="s">
        <v>149</v>
      </c>
      <c r="N213" t="b">
        <v>0</v>
      </c>
      <c r="O213" t="s">
        <v>247</v>
      </c>
    </row>
    <row r="214" spans="1:15" ht="12.75">
      <c r="A214" t="s">
        <v>166</v>
      </c>
      <c r="B214" t="s">
        <v>170</v>
      </c>
      <c r="C214" t="s">
        <v>118</v>
      </c>
      <c r="D214" t="s">
        <v>21</v>
      </c>
      <c r="E214">
        <v>7.7</v>
      </c>
      <c r="F214" s="3">
        <v>13142</v>
      </c>
      <c r="G214" s="3">
        <v>0</v>
      </c>
      <c r="H214" s="3">
        <v>0</v>
      </c>
      <c r="I214" s="3">
        <v>2700</v>
      </c>
      <c r="J214" s="3">
        <v>0</v>
      </c>
      <c r="K214" s="3">
        <v>0</v>
      </c>
      <c r="L214" s="3">
        <v>0</v>
      </c>
      <c r="M214" s="5" t="s">
        <v>149</v>
      </c>
      <c r="N214" t="b">
        <v>0</v>
      </c>
      <c r="O214" t="s">
        <v>247</v>
      </c>
    </row>
    <row r="215" spans="1:15" ht="12.75">
      <c r="A215" t="s">
        <v>289</v>
      </c>
      <c r="B215" t="s">
        <v>200</v>
      </c>
      <c r="C215" t="s">
        <v>175</v>
      </c>
      <c r="D215" t="s">
        <v>21</v>
      </c>
      <c r="E215">
        <v>90</v>
      </c>
      <c r="F215" s="3">
        <v>288320</v>
      </c>
      <c r="G215" s="3">
        <v>0</v>
      </c>
      <c r="H215" s="3">
        <v>0</v>
      </c>
      <c r="I215" s="3">
        <v>4432</v>
      </c>
      <c r="J215" s="3">
        <v>0</v>
      </c>
      <c r="K215" s="3">
        <v>0</v>
      </c>
      <c r="L215" s="3">
        <v>0</v>
      </c>
      <c r="M215" s="5" t="s">
        <v>9</v>
      </c>
      <c r="N215" t="b">
        <v>1</v>
      </c>
      <c r="O215" t="s">
        <v>247</v>
      </c>
    </row>
    <row r="216" spans="1:15" ht="12.75">
      <c r="A216" t="s">
        <v>262</v>
      </c>
      <c r="B216" t="s">
        <v>1</v>
      </c>
      <c r="C216" t="s">
        <v>2</v>
      </c>
      <c r="D216" t="s">
        <v>21</v>
      </c>
      <c r="E216">
        <v>40</v>
      </c>
      <c r="N216" t="b">
        <v>1</v>
      </c>
      <c r="O216" t="s">
        <v>257</v>
      </c>
    </row>
    <row r="217" spans="1:15" ht="12.75">
      <c r="A217" t="s">
        <v>262</v>
      </c>
      <c r="B217" t="s">
        <v>263</v>
      </c>
      <c r="C217" t="s">
        <v>2</v>
      </c>
      <c r="D217" t="s">
        <v>21</v>
      </c>
      <c r="E217">
        <v>60</v>
      </c>
      <c r="N217" t="b">
        <v>1</v>
      </c>
      <c r="O217" t="s">
        <v>257</v>
      </c>
    </row>
    <row r="218" spans="1:15" ht="12.75">
      <c r="A218" t="s">
        <v>262</v>
      </c>
      <c r="B218" t="s">
        <v>264</v>
      </c>
      <c r="C218" t="s">
        <v>2</v>
      </c>
      <c r="D218" t="s">
        <v>21</v>
      </c>
      <c r="E218">
        <v>80</v>
      </c>
      <c r="N218" t="b">
        <v>1</v>
      </c>
      <c r="O218" t="s">
        <v>257</v>
      </c>
    </row>
    <row r="219" spans="1:15" ht="12.75">
      <c r="A219" t="s">
        <v>262</v>
      </c>
      <c r="B219" t="s">
        <v>6</v>
      </c>
      <c r="C219" t="s">
        <v>2</v>
      </c>
      <c r="D219" t="s">
        <v>21</v>
      </c>
      <c r="E219">
        <v>80</v>
      </c>
      <c r="N219" t="b">
        <v>1</v>
      </c>
      <c r="O219" t="s">
        <v>257</v>
      </c>
    </row>
    <row r="220" spans="1:15" ht="12.75">
      <c r="A220" t="s">
        <v>282</v>
      </c>
      <c r="B220" t="s">
        <v>198</v>
      </c>
      <c r="C220" t="s">
        <v>175</v>
      </c>
      <c r="D220" t="s">
        <v>21</v>
      </c>
      <c r="E220">
        <v>40</v>
      </c>
      <c r="F220" s="3">
        <v>4979383</v>
      </c>
      <c r="G220" s="3">
        <v>0</v>
      </c>
      <c r="H220" s="3">
        <v>0</v>
      </c>
      <c r="I220" s="3">
        <v>2107</v>
      </c>
      <c r="J220" s="3">
        <v>0</v>
      </c>
      <c r="K220" s="3">
        <v>0</v>
      </c>
      <c r="L220" s="3">
        <v>0</v>
      </c>
      <c r="M220" s="5" t="s">
        <v>9</v>
      </c>
      <c r="N220" t="b">
        <v>1</v>
      </c>
      <c r="O220" t="s">
        <v>247</v>
      </c>
    </row>
    <row r="221" spans="1:15" ht="12.75">
      <c r="A221" t="s">
        <v>282</v>
      </c>
      <c r="B221" t="s">
        <v>190</v>
      </c>
      <c r="C221" t="s">
        <v>175</v>
      </c>
      <c r="D221" t="s">
        <v>21</v>
      </c>
      <c r="E221">
        <v>90</v>
      </c>
      <c r="F221" s="3">
        <v>54753945</v>
      </c>
      <c r="G221" s="3">
        <v>24871852</v>
      </c>
      <c r="H221" s="3">
        <v>272163537</v>
      </c>
      <c r="I221" s="3">
        <v>12840</v>
      </c>
      <c r="J221" s="3">
        <v>0</v>
      </c>
      <c r="K221" s="3">
        <v>0</v>
      </c>
      <c r="L221" s="3">
        <v>0</v>
      </c>
      <c r="M221" s="5" t="s">
        <v>28</v>
      </c>
      <c r="N221" t="b">
        <v>1</v>
      </c>
      <c r="O221" t="s">
        <v>247</v>
      </c>
    </row>
    <row r="222" spans="1:15" ht="12.75">
      <c r="A222" t="s">
        <v>282</v>
      </c>
      <c r="B222" t="s">
        <v>199</v>
      </c>
      <c r="C222" t="s">
        <v>175</v>
      </c>
      <c r="D222" t="s">
        <v>21</v>
      </c>
      <c r="E222">
        <v>90</v>
      </c>
      <c r="F222" s="3">
        <v>9325935</v>
      </c>
      <c r="G222" s="3">
        <v>0</v>
      </c>
      <c r="H222" s="3">
        <v>0</v>
      </c>
      <c r="I222" s="3">
        <v>1903</v>
      </c>
      <c r="J222" s="3">
        <v>0</v>
      </c>
      <c r="K222" s="3">
        <v>0</v>
      </c>
      <c r="L222" s="3">
        <v>0</v>
      </c>
      <c r="M222" s="5" t="s">
        <v>9</v>
      </c>
      <c r="N222" t="b">
        <v>1</v>
      </c>
      <c r="O222" t="s">
        <v>247</v>
      </c>
    </row>
    <row r="223" spans="1:15" ht="12.75">
      <c r="A223" t="s">
        <v>282</v>
      </c>
      <c r="B223" t="s">
        <v>200</v>
      </c>
      <c r="C223" t="s">
        <v>175</v>
      </c>
      <c r="D223" t="s">
        <v>21</v>
      </c>
      <c r="E223">
        <v>90</v>
      </c>
      <c r="F223" s="3">
        <v>9359096</v>
      </c>
      <c r="G223" s="3">
        <v>0</v>
      </c>
      <c r="H223" s="3">
        <v>0</v>
      </c>
      <c r="I223" s="3">
        <v>1931</v>
      </c>
      <c r="J223" s="3">
        <v>0</v>
      </c>
      <c r="K223" s="3">
        <v>0</v>
      </c>
      <c r="L223" s="3">
        <v>0</v>
      </c>
      <c r="M223" s="5" t="s">
        <v>9</v>
      </c>
      <c r="N223" t="b">
        <v>1</v>
      </c>
      <c r="O223" t="s">
        <v>247</v>
      </c>
    </row>
    <row r="224" spans="1:15" ht="12.75">
      <c r="A224" t="s">
        <v>125</v>
      </c>
      <c r="B224" t="s">
        <v>148</v>
      </c>
      <c r="C224" t="s">
        <v>118</v>
      </c>
      <c r="D224" t="s">
        <v>21</v>
      </c>
      <c r="E224">
        <v>6.5</v>
      </c>
      <c r="F224" s="3">
        <v>1727</v>
      </c>
      <c r="G224" s="3">
        <v>0</v>
      </c>
      <c r="H224" s="3">
        <v>0</v>
      </c>
      <c r="I224" s="3">
        <v>555</v>
      </c>
      <c r="J224" s="3">
        <v>0</v>
      </c>
      <c r="K224" s="3">
        <v>0</v>
      </c>
      <c r="L224" s="3">
        <v>0</v>
      </c>
      <c r="M224" s="5" t="s">
        <v>149</v>
      </c>
      <c r="N224" t="b">
        <v>0</v>
      </c>
      <c r="O224" t="s">
        <v>247</v>
      </c>
    </row>
    <row r="225" spans="1:15" ht="12.75">
      <c r="A225" t="s">
        <v>125</v>
      </c>
      <c r="B225" t="s">
        <v>170</v>
      </c>
      <c r="C225" t="s">
        <v>118</v>
      </c>
      <c r="D225" t="s">
        <v>21</v>
      </c>
      <c r="E225">
        <v>7.7</v>
      </c>
      <c r="F225" s="3">
        <v>17161</v>
      </c>
      <c r="G225" s="3">
        <v>0</v>
      </c>
      <c r="H225" s="3">
        <v>0</v>
      </c>
      <c r="I225" s="3">
        <v>4650</v>
      </c>
      <c r="J225" s="3">
        <v>0</v>
      </c>
      <c r="K225" s="3">
        <v>0</v>
      </c>
      <c r="L225" s="3">
        <v>0</v>
      </c>
      <c r="M225" s="5" t="s">
        <v>149</v>
      </c>
      <c r="N225" t="b">
        <v>0</v>
      </c>
      <c r="O225" t="s">
        <v>247</v>
      </c>
    </row>
    <row r="226" spans="1:15" ht="12.75">
      <c r="A226" t="s">
        <v>125</v>
      </c>
      <c r="B226" t="s">
        <v>119</v>
      </c>
      <c r="C226" t="s">
        <v>118</v>
      </c>
      <c r="D226" t="s">
        <v>21</v>
      </c>
      <c r="E226">
        <v>95</v>
      </c>
      <c r="F226" s="3">
        <v>3449872</v>
      </c>
      <c r="G226" s="3">
        <v>2812117</v>
      </c>
      <c r="H226" s="3">
        <v>4745448</v>
      </c>
      <c r="I226" s="3">
        <v>50834</v>
      </c>
      <c r="J226" s="3">
        <v>110</v>
      </c>
      <c r="K226" s="3">
        <v>110</v>
      </c>
      <c r="L226" s="3">
        <v>110</v>
      </c>
      <c r="M226" s="5" t="s">
        <v>120</v>
      </c>
      <c r="N226" t="b">
        <v>1</v>
      </c>
      <c r="O226" t="s">
        <v>247</v>
      </c>
    </row>
    <row r="227" spans="1:15" ht="12.75">
      <c r="A227" t="s">
        <v>167</v>
      </c>
      <c r="B227" t="s">
        <v>148</v>
      </c>
      <c r="C227" t="s">
        <v>118</v>
      </c>
      <c r="D227" t="s">
        <v>21</v>
      </c>
      <c r="E227">
        <v>6.5</v>
      </c>
      <c r="F227" s="3">
        <v>1733</v>
      </c>
      <c r="G227" s="3">
        <v>0</v>
      </c>
      <c r="H227" s="3">
        <v>0</v>
      </c>
      <c r="I227" s="3">
        <v>564</v>
      </c>
      <c r="J227" s="3">
        <v>0</v>
      </c>
      <c r="K227" s="3">
        <v>0</v>
      </c>
      <c r="L227" s="3">
        <v>0</v>
      </c>
      <c r="M227" s="5" t="s">
        <v>149</v>
      </c>
      <c r="N227" t="b">
        <v>0</v>
      </c>
      <c r="O227" t="s">
        <v>247</v>
      </c>
    </row>
    <row r="228" spans="1:15" ht="12.75">
      <c r="A228" t="s">
        <v>167</v>
      </c>
      <c r="B228" t="s">
        <v>170</v>
      </c>
      <c r="C228" t="s">
        <v>118</v>
      </c>
      <c r="D228" t="s">
        <v>21</v>
      </c>
      <c r="E228">
        <v>7.7</v>
      </c>
      <c r="F228" s="3">
        <v>17218</v>
      </c>
      <c r="G228" s="3">
        <v>0</v>
      </c>
      <c r="H228" s="3">
        <v>0</v>
      </c>
      <c r="I228" s="3">
        <v>4730</v>
      </c>
      <c r="J228" s="3">
        <v>0</v>
      </c>
      <c r="K228" s="3">
        <v>0</v>
      </c>
      <c r="L228" s="3">
        <v>0</v>
      </c>
      <c r="M228" s="5" t="s">
        <v>149</v>
      </c>
      <c r="N228" t="b">
        <v>0</v>
      </c>
      <c r="O228" t="s">
        <v>247</v>
      </c>
    </row>
    <row r="229" spans="1:15" ht="12.75">
      <c r="A229" t="s">
        <v>124</v>
      </c>
      <c r="B229" t="s">
        <v>265</v>
      </c>
      <c r="C229" t="s">
        <v>2</v>
      </c>
      <c r="D229" t="s">
        <v>21</v>
      </c>
      <c r="E229">
        <v>30</v>
      </c>
      <c r="N229" t="b">
        <v>1</v>
      </c>
      <c r="O229" t="s">
        <v>257</v>
      </c>
    </row>
    <row r="230" spans="1:15" ht="12.75">
      <c r="A230" t="s">
        <v>124</v>
      </c>
      <c r="B230" t="s">
        <v>267</v>
      </c>
      <c r="C230" t="s">
        <v>2</v>
      </c>
      <c r="D230" t="s">
        <v>21</v>
      </c>
      <c r="E230">
        <v>30</v>
      </c>
      <c r="N230" t="b">
        <v>1</v>
      </c>
      <c r="O230" t="s">
        <v>257</v>
      </c>
    </row>
    <row r="231" spans="1:15" ht="12.75">
      <c r="A231" t="s">
        <v>124</v>
      </c>
      <c r="B231" t="s">
        <v>268</v>
      </c>
      <c r="C231" t="s">
        <v>2</v>
      </c>
      <c r="D231" t="s">
        <v>21</v>
      </c>
      <c r="E231">
        <v>40</v>
      </c>
      <c r="N231" t="b">
        <v>1</v>
      </c>
      <c r="O231" t="s">
        <v>257</v>
      </c>
    </row>
    <row r="232" spans="1:15" ht="12.75">
      <c r="A232" t="s">
        <v>124</v>
      </c>
      <c r="B232" t="s">
        <v>269</v>
      </c>
      <c r="C232" t="s">
        <v>2</v>
      </c>
      <c r="D232" t="s">
        <v>21</v>
      </c>
      <c r="E232">
        <v>40</v>
      </c>
      <c r="N232" t="b">
        <v>1</v>
      </c>
      <c r="O232" t="s">
        <v>257</v>
      </c>
    </row>
    <row r="233" spans="1:15" ht="12.75">
      <c r="A233" t="s">
        <v>124</v>
      </c>
      <c r="B233" t="s">
        <v>266</v>
      </c>
      <c r="C233" t="s">
        <v>2</v>
      </c>
      <c r="D233" t="s">
        <v>21</v>
      </c>
      <c r="E233">
        <v>50</v>
      </c>
      <c r="N233" t="b">
        <v>1</v>
      </c>
      <c r="O233" t="s">
        <v>257</v>
      </c>
    </row>
    <row r="234" spans="1:15" ht="12.75">
      <c r="A234" t="s">
        <v>124</v>
      </c>
      <c r="B234" t="s">
        <v>270</v>
      </c>
      <c r="C234" t="s">
        <v>2</v>
      </c>
      <c r="D234" t="s">
        <v>21</v>
      </c>
      <c r="E234">
        <v>80</v>
      </c>
      <c r="N234" t="b">
        <v>1</v>
      </c>
      <c r="O234" t="s">
        <v>257</v>
      </c>
    </row>
    <row r="235" spans="1:15" ht="12.75">
      <c r="A235" t="s">
        <v>124</v>
      </c>
      <c r="B235" t="s">
        <v>271</v>
      </c>
      <c r="C235" t="s">
        <v>2</v>
      </c>
      <c r="D235" t="s">
        <v>21</v>
      </c>
      <c r="E235">
        <v>80</v>
      </c>
      <c r="N235" t="b">
        <v>1</v>
      </c>
      <c r="O235" t="s">
        <v>257</v>
      </c>
    </row>
    <row r="236" spans="1:15" ht="12.75">
      <c r="A236" t="s">
        <v>124</v>
      </c>
      <c r="B236" t="s">
        <v>148</v>
      </c>
      <c r="C236" t="s">
        <v>118</v>
      </c>
      <c r="D236" t="s">
        <v>21</v>
      </c>
      <c r="E236">
        <v>6.5</v>
      </c>
      <c r="F236" s="3">
        <v>1218</v>
      </c>
      <c r="G236" s="3">
        <v>0</v>
      </c>
      <c r="H236" s="3">
        <v>0</v>
      </c>
      <c r="I236" s="3">
        <v>456</v>
      </c>
      <c r="J236" s="3">
        <v>0</v>
      </c>
      <c r="K236" s="3">
        <v>0</v>
      </c>
      <c r="L236" s="3">
        <v>0</v>
      </c>
      <c r="M236" s="5" t="s">
        <v>149</v>
      </c>
      <c r="N236" t="b">
        <v>0</v>
      </c>
      <c r="O236" t="s">
        <v>247</v>
      </c>
    </row>
    <row r="237" spans="1:15" ht="12.75">
      <c r="A237" t="s">
        <v>124</v>
      </c>
      <c r="B237" t="s">
        <v>170</v>
      </c>
      <c r="C237" t="s">
        <v>118</v>
      </c>
      <c r="D237" t="s">
        <v>21</v>
      </c>
      <c r="E237">
        <v>7.7</v>
      </c>
      <c r="F237" s="3">
        <v>12105</v>
      </c>
      <c r="G237" s="3">
        <v>0</v>
      </c>
      <c r="H237" s="3">
        <v>0</v>
      </c>
      <c r="I237" s="3">
        <v>3825</v>
      </c>
      <c r="J237" s="3">
        <v>0</v>
      </c>
      <c r="K237" s="3">
        <v>0</v>
      </c>
      <c r="L237" s="3">
        <v>0</v>
      </c>
      <c r="M237" s="5" t="s">
        <v>149</v>
      </c>
      <c r="N237" t="b">
        <v>0</v>
      </c>
      <c r="O237" t="s">
        <v>247</v>
      </c>
    </row>
    <row r="238" spans="1:15" ht="12.75">
      <c r="A238" t="s">
        <v>124</v>
      </c>
      <c r="B238" t="s">
        <v>122</v>
      </c>
      <c r="C238" t="s">
        <v>118</v>
      </c>
      <c r="D238" t="s">
        <v>21</v>
      </c>
      <c r="E238">
        <v>89</v>
      </c>
      <c r="F238" s="3">
        <v>1438169</v>
      </c>
      <c r="G238" s="3">
        <v>1372596</v>
      </c>
      <c r="H238" s="3">
        <v>359495</v>
      </c>
      <c r="I238" s="3">
        <v>27838</v>
      </c>
      <c r="J238" s="3">
        <v>751</v>
      </c>
      <c r="K238" s="3">
        <v>751</v>
      </c>
      <c r="L238" s="3">
        <v>751</v>
      </c>
      <c r="M238" s="5" t="s">
        <v>120</v>
      </c>
      <c r="N238" t="b">
        <v>1</v>
      </c>
      <c r="O238" t="s">
        <v>247</v>
      </c>
    </row>
    <row r="239" spans="1:15" ht="12.75">
      <c r="A239" t="s">
        <v>124</v>
      </c>
      <c r="B239" t="s">
        <v>119</v>
      </c>
      <c r="C239" t="s">
        <v>118</v>
      </c>
      <c r="D239" t="s">
        <v>21</v>
      </c>
      <c r="E239">
        <v>95</v>
      </c>
      <c r="F239" s="3">
        <v>1036304</v>
      </c>
      <c r="G239" s="3">
        <v>844651</v>
      </c>
      <c r="H239" s="3">
        <v>1426388</v>
      </c>
      <c r="I239" s="3">
        <v>33949</v>
      </c>
      <c r="J239" s="3">
        <v>110</v>
      </c>
      <c r="K239" s="3">
        <v>110</v>
      </c>
      <c r="L239" s="3">
        <v>110</v>
      </c>
      <c r="M239" s="5" t="s">
        <v>120</v>
      </c>
      <c r="N239" t="b">
        <v>1</v>
      </c>
      <c r="O239" t="s">
        <v>247</v>
      </c>
    </row>
    <row r="240" spans="1:15" ht="12.75">
      <c r="A240" t="s">
        <v>124</v>
      </c>
      <c r="B240" t="s">
        <v>200</v>
      </c>
      <c r="C240" t="s">
        <v>175</v>
      </c>
      <c r="D240" t="s">
        <v>21</v>
      </c>
      <c r="E240">
        <v>90</v>
      </c>
      <c r="N240" t="b">
        <v>1</v>
      </c>
      <c r="O240" t="s">
        <v>257</v>
      </c>
    </row>
    <row r="241" spans="1:15" ht="12.75">
      <c r="A241" t="s">
        <v>168</v>
      </c>
      <c r="B241" t="s">
        <v>148</v>
      </c>
      <c r="C241" t="s">
        <v>118</v>
      </c>
      <c r="D241" t="s">
        <v>21</v>
      </c>
      <c r="E241">
        <v>6.5</v>
      </c>
      <c r="F241" s="3">
        <v>578</v>
      </c>
      <c r="G241" s="3">
        <v>0</v>
      </c>
      <c r="H241" s="3">
        <v>0</v>
      </c>
      <c r="I241" s="3">
        <v>565</v>
      </c>
      <c r="J241" s="3">
        <v>0</v>
      </c>
      <c r="K241" s="3">
        <v>0</v>
      </c>
      <c r="L241" s="3">
        <v>0</v>
      </c>
      <c r="M241" s="5" t="s">
        <v>149</v>
      </c>
      <c r="N241" t="b">
        <v>0</v>
      </c>
      <c r="O241" t="s">
        <v>247</v>
      </c>
    </row>
    <row r="242" spans="1:15" ht="12.75">
      <c r="A242" t="s">
        <v>168</v>
      </c>
      <c r="B242" t="s">
        <v>170</v>
      </c>
      <c r="C242" t="s">
        <v>118</v>
      </c>
      <c r="D242" t="s">
        <v>21</v>
      </c>
      <c r="E242">
        <v>7.7</v>
      </c>
      <c r="F242" s="3">
        <v>5747</v>
      </c>
      <c r="G242" s="3">
        <v>0</v>
      </c>
      <c r="H242" s="3">
        <v>0</v>
      </c>
      <c r="I242" s="3">
        <v>4737</v>
      </c>
      <c r="J242" s="3">
        <v>0</v>
      </c>
      <c r="K242" s="3">
        <v>0</v>
      </c>
      <c r="L242" s="3">
        <v>0</v>
      </c>
      <c r="M242" s="5" t="s">
        <v>149</v>
      </c>
      <c r="N242" t="b">
        <v>0</v>
      </c>
      <c r="O242" t="s">
        <v>247</v>
      </c>
    </row>
    <row r="243" spans="1:15" ht="12.75">
      <c r="A243" t="s">
        <v>284</v>
      </c>
      <c r="B243" t="s">
        <v>190</v>
      </c>
      <c r="C243" t="s">
        <v>175</v>
      </c>
      <c r="D243" t="s">
        <v>21</v>
      </c>
      <c r="E243">
        <v>90</v>
      </c>
      <c r="F243" s="3">
        <v>3653019</v>
      </c>
      <c r="G243" s="3">
        <v>580994</v>
      </c>
      <c r="H243" s="3">
        <v>27979743</v>
      </c>
      <c r="I243" s="3">
        <v>41965</v>
      </c>
      <c r="J243" s="3">
        <v>0</v>
      </c>
      <c r="K243" s="3">
        <v>0</v>
      </c>
      <c r="L243" s="3">
        <v>0</v>
      </c>
      <c r="M243" s="5" t="s">
        <v>28</v>
      </c>
      <c r="N243" t="b">
        <v>1</v>
      </c>
      <c r="O243" t="s">
        <v>247</v>
      </c>
    </row>
    <row r="244" spans="1:15" ht="12.75">
      <c r="A244" t="s">
        <v>284</v>
      </c>
      <c r="B244" t="s">
        <v>200</v>
      </c>
      <c r="C244" t="s">
        <v>175</v>
      </c>
      <c r="D244" t="s">
        <v>21</v>
      </c>
      <c r="E244">
        <v>90</v>
      </c>
      <c r="F244" s="3">
        <v>454471</v>
      </c>
      <c r="G244" s="3">
        <v>0</v>
      </c>
      <c r="H244" s="3">
        <v>0</v>
      </c>
      <c r="I244" s="3">
        <v>4274</v>
      </c>
      <c r="J244" s="3">
        <v>0</v>
      </c>
      <c r="K244" s="3">
        <v>0</v>
      </c>
      <c r="L244" s="3">
        <v>0</v>
      </c>
      <c r="M244" s="5" t="s">
        <v>9</v>
      </c>
      <c r="N244" t="b">
        <v>1</v>
      </c>
      <c r="O244" t="s">
        <v>247</v>
      </c>
    </row>
    <row r="245" spans="1:15" ht="12.75">
      <c r="A245" t="s">
        <v>169</v>
      </c>
      <c r="B245" t="s">
        <v>148</v>
      </c>
      <c r="C245" t="s">
        <v>118</v>
      </c>
      <c r="D245" t="s">
        <v>21</v>
      </c>
      <c r="E245">
        <v>6.5</v>
      </c>
      <c r="F245" s="3">
        <v>1941</v>
      </c>
      <c r="G245" s="3">
        <v>0</v>
      </c>
      <c r="H245" s="3">
        <v>0</v>
      </c>
      <c r="I245" s="3">
        <v>524</v>
      </c>
      <c r="J245" s="3">
        <v>0</v>
      </c>
      <c r="K245" s="3">
        <v>0</v>
      </c>
      <c r="L245" s="3">
        <v>0</v>
      </c>
      <c r="M245" s="5" t="s">
        <v>149</v>
      </c>
      <c r="N245" t="b">
        <v>0</v>
      </c>
      <c r="O245" t="s">
        <v>247</v>
      </c>
    </row>
    <row r="246" spans="1:15" ht="12.75">
      <c r="A246" t="s">
        <v>169</v>
      </c>
      <c r="B246" t="s">
        <v>170</v>
      </c>
      <c r="C246" t="s">
        <v>118</v>
      </c>
      <c r="D246" t="s">
        <v>21</v>
      </c>
      <c r="E246">
        <v>7.7</v>
      </c>
      <c r="F246" s="3">
        <v>19285</v>
      </c>
      <c r="G246" s="3">
        <v>0</v>
      </c>
      <c r="H246" s="3">
        <v>0</v>
      </c>
      <c r="I246" s="3">
        <v>4396</v>
      </c>
      <c r="J246" s="3">
        <v>0</v>
      </c>
      <c r="K246" s="3">
        <v>0</v>
      </c>
      <c r="L246" s="3">
        <v>0</v>
      </c>
      <c r="M246" s="5" t="s">
        <v>149</v>
      </c>
      <c r="N246" t="b">
        <v>0</v>
      </c>
      <c r="O246" t="s">
        <v>247</v>
      </c>
    </row>
    <row r="247" spans="1:15" ht="12.75">
      <c r="A247" t="s">
        <v>273</v>
      </c>
      <c r="B247" t="s">
        <v>15</v>
      </c>
      <c r="C247" t="s">
        <v>2</v>
      </c>
      <c r="D247" t="s">
        <v>21</v>
      </c>
      <c r="E247">
        <v>51</v>
      </c>
      <c r="N247" t="b">
        <v>1</v>
      </c>
      <c r="O247" t="s">
        <v>257</v>
      </c>
    </row>
    <row r="248" spans="1:15" ht="12.75">
      <c r="A248" t="s">
        <v>273</v>
      </c>
      <c r="B248" t="s">
        <v>263</v>
      </c>
      <c r="C248" t="s">
        <v>2</v>
      </c>
      <c r="D248" t="s">
        <v>21</v>
      </c>
      <c r="E248">
        <v>65</v>
      </c>
      <c r="N248" t="b">
        <v>1</v>
      </c>
      <c r="O248" t="s">
        <v>257</v>
      </c>
    </row>
    <row r="249" spans="1:15" ht="12.75">
      <c r="A249" t="s">
        <v>123</v>
      </c>
      <c r="B249" t="s">
        <v>148</v>
      </c>
      <c r="C249" t="s">
        <v>118</v>
      </c>
      <c r="D249" t="s">
        <v>21</v>
      </c>
      <c r="E249">
        <v>6.5</v>
      </c>
      <c r="F249" s="3">
        <v>2239</v>
      </c>
      <c r="G249" s="3">
        <v>0</v>
      </c>
      <c r="H249" s="3">
        <v>0</v>
      </c>
      <c r="I249" s="3">
        <v>518</v>
      </c>
      <c r="J249" s="3">
        <v>0</v>
      </c>
      <c r="K249" s="3">
        <v>0</v>
      </c>
      <c r="L249" s="3">
        <v>0</v>
      </c>
      <c r="M249" s="5" t="s">
        <v>149</v>
      </c>
      <c r="N249" t="b">
        <v>0</v>
      </c>
      <c r="O249" t="s">
        <v>247</v>
      </c>
    </row>
    <row r="250" spans="1:15" ht="12.75">
      <c r="A250" t="s">
        <v>123</v>
      </c>
      <c r="B250" t="s">
        <v>170</v>
      </c>
      <c r="C250" t="s">
        <v>118</v>
      </c>
      <c r="D250" t="s">
        <v>21</v>
      </c>
      <c r="E250">
        <v>7.7</v>
      </c>
      <c r="F250" s="3">
        <v>22249</v>
      </c>
      <c r="G250" s="3">
        <v>0</v>
      </c>
      <c r="H250" s="3">
        <v>0</v>
      </c>
      <c r="I250" s="3">
        <v>4347</v>
      </c>
      <c r="J250" s="3">
        <v>0</v>
      </c>
      <c r="K250" s="3">
        <v>0</v>
      </c>
      <c r="L250" s="3">
        <v>0</v>
      </c>
      <c r="M250" s="5" t="s">
        <v>149</v>
      </c>
      <c r="N250" t="b">
        <v>0</v>
      </c>
      <c r="O250" t="s">
        <v>247</v>
      </c>
    </row>
    <row r="251" spans="1:15" ht="12.75">
      <c r="A251" t="s">
        <v>123</v>
      </c>
      <c r="B251" t="s">
        <v>122</v>
      </c>
      <c r="C251" t="s">
        <v>118</v>
      </c>
      <c r="D251" t="s">
        <v>21</v>
      </c>
      <c r="E251">
        <v>92</v>
      </c>
      <c r="F251" s="3">
        <v>1479734</v>
      </c>
      <c r="G251" s="3">
        <v>1412224</v>
      </c>
      <c r="H251" s="3">
        <v>369899</v>
      </c>
      <c r="I251" s="3">
        <v>31388</v>
      </c>
      <c r="J251" s="3">
        <v>751</v>
      </c>
      <c r="K251" s="3">
        <v>751</v>
      </c>
      <c r="L251" s="3">
        <v>751</v>
      </c>
      <c r="M251" s="5" t="s">
        <v>120</v>
      </c>
      <c r="N251" t="b">
        <v>1</v>
      </c>
      <c r="O251" t="s">
        <v>247</v>
      </c>
    </row>
    <row r="252" spans="1:15" ht="12.75">
      <c r="A252" t="s">
        <v>123</v>
      </c>
      <c r="B252" t="s">
        <v>119</v>
      </c>
      <c r="C252" t="s">
        <v>118</v>
      </c>
      <c r="D252" t="s">
        <v>21</v>
      </c>
      <c r="E252">
        <v>98</v>
      </c>
      <c r="F252" s="3">
        <v>835773</v>
      </c>
      <c r="G252" s="3">
        <v>680621</v>
      </c>
      <c r="H252" s="3">
        <v>1157091</v>
      </c>
      <c r="I252" s="3">
        <v>24351</v>
      </c>
      <c r="J252" s="3">
        <v>110</v>
      </c>
      <c r="K252" s="3">
        <v>110</v>
      </c>
      <c r="L252" s="3">
        <v>110</v>
      </c>
      <c r="M252" s="5" t="s">
        <v>120</v>
      </c>
      <c r="N252" t="b">
        <v>1</v>
      </c>
      <c r="O252" t="s">
        <v>247</v>
      </c>
    </row>
    <row r="253" spans="1:15" ht="12.75">
      <c r="A253" t="s">
        <v>123</v>
      </c>
      <c r="B253" t="s">
        <v>117</v>
      </c>
      <c r="C253" t="s">
        <v>118</v>
      </c>
      <c r="D253" t="s">
        <v>21</v>
      </c>
      <c r="E253">
        <v>99</v>
      </c>
      <c r="F253" s="3">
        <v>530553</v>
      </c>
      <c r="G253" s="3">
        <v>456914</v>
      </c>
      <c r="H253" s="3">
        <v>544370</v>
      </c>
      <c r="I253" s="3">
        <v>18147</v>
      </c>
      <c r="J253" s="3">
        <v>117</v>
      </c>
      <c r="K253" s="3">
        <v>117</v>
      </c>
      <c r="L253" s="3">
        <v>117</v>
      </c>
      <c r="M253" s="5" t="s">
        <v>4</v>
      </c>
      <c r="N253" t="b">
        <v>1</v>
      </c>
      <c r="O253" t="s">
        <v>247</v>
      </c>
    </row>
    <row r="254" spans="1:15" ht="12.75">
      <c r="A254" t="s">
        <v>123</v>
      </c>
      <c r="B254" t="s">
        <v>121</v>
      </c>
      <c r="C254" t="s">
        <v>118</v>
      </c>
      <c r="D254" t="s">
        <v>21</v>
      </c>
      <c r="E254">
        <v>99</v>
      </c>
      <c r="F254" s="3">
        <v>692764</v>
      </c>
      <c r="G254" s="3">
        <v>511169</v>
      </c>
      <c r="H254" s="3">
        <v>1336904</v>
      </c>
      <c r="I254" s="3">
        <v>21728</v>
      </c>
      <c r="J254" s="3">
        <v>148</v>
      </c>
      <c r="K254" s="3">
        <v>148</v>
      </c>
      <c r="L254" s="3">
        <v>148</v>
      </c>
      <c r="M254" s="5" t="s">
        <v>4</v>
      </c>
      <c r="N254" t="b">
        <v>1</v>
      </c>
      <c r="O254" t="s">
        <v>247</v>
      </c>
    </row>
    <row r="255" spans="1:15" ht="12.75">
      <c r="A255" t="s">
        <v>196</v>
      </c>
      <c r="B255" t="s">
        <v>190</v>
      </c>
      <c r="C255" t="s">
        <v>175</v>
      </c>
      <c r="D255" t="s">
        <v>21</v>
      </c>
      <c r="E255">
        <v>90</v>
      </c>
      <c r="F255" s="3">
        <v>4380430</v>
      </c>
      <c r="G255" s="3">
        <v>573394</v>
      </c>
      <c r="H255" s="3">
        <v>34674149</v>
      </c>
      <c r="I255" s="3">
        <v>41703</v>
      </c>
      <c r="J255" s="3">
        <v>0</v>
      </c>
      <c r="K255" s="3">
        <v>0</v>
      </c>
      <c r="L255" s="3">
        <v>0</v>
      </c>
      <c r="M255" s="5" t="s">
        <v>28</v>
      </c>
      <c r="N255" t="b">
        <v>1</v>
      </c>
      <c r="O255" t="s">
        <v>247</v>
      </c>
    </row>
    <row r="256" spans="1:15" ht="12.75">
      <c r="A256" t="s">
        <v>112</v>
      </c>
      <c r="B256" t="s">
        <v>15</v>
      </c>
      <c r="C256" t="s">
        <v>2</v>
      </c>
      <c r="D256" t="s">
        <v>21</v>
      </c>
      <c r="E256">
        <v>50</v>
      </c>
      <c r="F256" s="3">
        <v>74867</v>
      </c>
      <c r="G256" s="3">
        <v>14858</v>
      </c>
      <c r="H256" s="3">
        <v>546526</v>
      </c>
      <c r="I256" s="3">
        <v>2905</v>
      </c>
      <c r="J256" s="3">
        <v>0</v>
      </c>
      <c r="K256" s="3">
        <v>0</v>
      </c>
      <c r="L256" s="3">
        <v>0</v>
      </c>
      <c r="M256" s="5" t="s">
        <v>28</v>
      </c>
      <c r="N256" t="b">
        <v>1</v>
      </c>
      <c r="O256" t="s">
        <v>247</v>
      </c>
    </row>
    <row r="257" spans="1:15" ht="12.75">
      <c r="A257" t="s">
        <v>111</v>
      </c>
      <c r="B257" t="s">
        <v>15</v>
      </c>
      <c r="C257" t="s">
        <v>2</v>
      </c>
      <c r="D257" t="s">
        <v>21</v>
      </c>
      <c r="E257">
        <v>37</v>
      </c>
      <c r="F257" s="3">
        <v>48921</v>
      </c>
      <c r="G257" s="3">
        <v>9709</v>
      </c>
      <c r="H257" s="3">
        <v>357119</v>
      </c>
      <c r="I257" s="3">
        <v>3328</v>
      </c>
      <c r="J257" s="3">
        <v>0</v>
      </c>
      <c r="K257" s="3">
        <v>0</v>
      </c>
      <c r="L257" s="3">
        <v>0</v>
      </c>
      <c r="M257" s="5" t="s">
        <v>28</v>
      </c>
      <c r="N257" t="b">
        <v>1</v>
      </c>
      <c r="O257" t="s">
        <v>247</v>
      </c>
    </row>
    <row r="258" spans="1:15" ht="12.75">
      <c r="A258" t="s">
        <v>110</v>
      </c>
      <c r="B258" t="s">
        <v>1</v>
      </c>
      <c r="C258" t="s">
        <v>2</v>
      </c>
      <c r="D258" t="s">
        <v>21</v>
      </c>
      <c r="E258">
        <v>40</v>
      </c>
      <c r="F258" s="3">
        <v>70219</v>
      </c>
      <c r="G258" s="3">
        <v>62264</v>
      </c>
      <c r="H258" s="3">
        <v>84262</v>
      </c>
      <c r="I258" s="3">
        <v>1664</v>
      </c>
      <c r="J258" s="3">
        <v>0</v>
      </c>
      <c r="K258" s="3">
        <v>0</v>
      </c>
      <c r="L258" s="3">
        <v>0</v>
      </c>
      <c r="M258" s="5" t="s">
        <v>7</v>
      </c>
      <c r="N258" t="b">
        <v>1</v>
      </c>
      <c r="O258" t="s">
        <v>247</v>
      </c>
    </row>
    <row r="259" spans="1:15" ht="12.75">
      <c r="A259" t="s">
        <v>113</v>
      </c>
      <c r="B259" t="s">
        <v>15</v>
      </c>
      <c r="C259" t="s">
        <v>2</v>
      </c>
      <c r="D259" t="s">
        <v>21</v>
      </c>
      <c r="E259">
        <v>50</v>
      </c>
      <c r="F259" s="3">
        <v>66412</v>
      </c>
      <c r="G259" s="3">
        <v>13180</v>
      </c>
      <c r="H259" s="3">
        <v>484804</v>
      </c>
      <c r="I259" s="3">
        <v>2905</v>
      </c>
      <c r="J259" s="3">
        <v>0</v>
      </c>
      <c r="K259" s="3">
        <v>0</v>
      </c>
      <c r="L259" s="3">
        <v>0</v>
      </c>
      <c r="M259" s="5" t="s">
        <v>28</v>
      </c>
      <c r="N259" t="b">
        <v>1</v>
      </c>
      <c r="O259" t="s">
        <v>247</v>
      </c>
    </row>
    <row r="260" spans="1:15" ht="12.75">
      <c r="A260" t="s">
        <v>113</v>
      </c>
      <c r="B260" t="s">
        <v>30</v>
      </c>
      <c r="C260" t="s">
        <v>2</v>
      </c>
      <c r="D260" t="s">
        <v>21</v>
      </c>
      <c r="E260">
        <v>55</v>
      </c>
      <c r="F260" s="3">
        <v>375478</v>
      </c>
      <c r="G260" s="3">
        <v>91008</v>
      </c>
      <c r="H260" s="3">
        <v>2590800</v>
      </c>
      <c r="I260" s="3">
        <v>4213</v>
      </c>
      <c r="J260" s="3">
        <v>0</v>
      </c>
      <c r="K260" s="3">
        <v>0</v>
      </c>
      <c r="L260" s="3">
        <v>0</v>
      </c>
      <c r="M260" s="5" t="s">
        <v>22</v>
      </c>
      <c r="N260" t="b">
        <v>1</v>
      </c>
      <c r="O260" t="s">
        <v>247</v>
      </c>
    </row>
    <row r="261" spans="1:15" ht="12.75">
      <c r="A261" t="s">
        <v>75</v>
      </c>
      <c r="B261" t="s">
        <v>15</v>
      </c>
      <c r="C261" t="s">
        <v>2</v>
      </c>
      <c r="D261" t="s">
        <v>21</v>
      </c>
      <c r="E261">
        <v>50</v>
      </c>
      <c r="F261" s="3">
        <v>9436</v>
      </c>
      <c r="G261" s="3">
        <v>30</v>
      </c>
      <c r="H261" s="3">
        <v>66051</v>
      </c>
      <c r="I261" s="3">
        <v>753</v>
      </c>
      <c r="J261" s="3">
        <v>0</v>
      </c>
      <c r="K261" s="3">
        <v>0</v>
      </c>
      <c r="L261" s="3">
        <v>0</v>
      </c>
      <c r="M261" s="5" t="s">
        <v>64</v>
      </c>
      <c r="N261" t="b">
        <v>1</v>
      </c>
      <c r="O261" t="s">
        <v>247</v>
      </c>
    </row>
    <row r="262" spans="1:15" ht="12.75">
      <c r="A262" t="s">
        <v>75</v>
      </c>
      <c r="B262" t="s">
        <v>30</v>
      </c>
      <c r="C262" t="s">
        <v>2</v>
      </c>
      <c r="D262" t="s">
        <v>21</v>
      </c>
      <c r="E262">
        <v>60</v>
      </c>
      <c r="F262" s="3">
        <v>13667</v>
      </c>
      <c r="G262" s="3">
        <v>44</v>
      </c>
      <c r="H262" s="3">
        <v>95670</v>
      </c>
      <c r="I262" s="3">
        <v>950</v>
      </c>
      <c r="J262" s="3">
        <v>0</v>
      </c>
      <c r="K262" s="3">
        <v>0</v>
      </c>
      <c r="L262" s="3">
        <v>0</v>
      </c>
      <c r="M262" s="5" t="s">
        <v>54</v>
      </c>
      <c r="N262" t="b">
        <v>1</v>
      </c>
      <c r="O262" t="s">
        <v>247</v>
      </c>
    </row>
    <row r="263" spans="1:15" ht="12.75">
      <c r="A263" t="s">
        <v>75</v>
      </c>
      <c r="B263" t="s">
        <v>1</v>
      </c>
      <c r="C263" t="s">
        <v>2</v>
      </c>
      <c r="D263" t="s">
        <v>21</v>
      </c>
      <c r="E263">
        <v>60</v>
      </c>
      <c r="F263" s="3">
        <v>32033</v>
      </c>
      <c r="G263" s="3">
        <v>19717</v>
      </c>
      <c r="H263" s="3">
        <v>86488</v>
      </c>
      <c r="I263" s="3">
        <v>2166</v>
      </c>
      <c r="J263" s="3">
        <v>0</v>
      </c>
      <c r="K263" s="3">
        <v>0</v>
      </c>
      <c r="L263" s="3">
        <v>0</v>
      </c>
      <c r="M263" s="5" t="s">
        <v>64</v>
      </c>
      <c r="N263" t="b">
        <v>1</v>
      </c>
      <c r="O263" t="s">
        <v>247</v>
      </c>
    </row>
    <row r="264" spans="1:15" ht="12.75">
      <c r="A264" t="s">
        <v>75</v>
      </c>
      <c r="B264" t="s">
        <v>56</v>
      </c>
      <c r="C264" t="s">
        <v>2</v>
      </c>
      <c r="D264" t="s">
        <v>21</v>
      </c>
      <c r="E264">
        <v>80</v>
      </c>
      <c r="F264" s="3">
        <v>41951</v>
      </c>
      <c r="G264" s="3">
        <v>19848</v>
      </c>
      <c r="H264" s="3">
        <v>155217</v>
      </c>
      <c r="I264" s="3">
        <v>2211</v>
      </c>
      <c r="J264" s="3">
        <v>0</v>
      </c>
      <c r="K264" s="3">
        <v>0</v>
      </c>
      <c r="L264" s="3">
        <v>0</v>
      </c>
      <c r="M264" s="5" t="s">
        <v>54</v>
      </c>
      <c r="N264" t="b">
        <v>1</v>
      </c>
      <c r="O264" t="s">
        <v>247</v>
      </c>
    </row>
    <row r="265" spans="1:15" ht="12.75">
      <c r="A265" t="s">
        <v>75</v>
      </c>
      <c r="B265" t="s">
        <v>6</v>
      </c>
      <c r="C265" t="s">
        <v>2</v>
      </c>
      <c r="D265" t="s">
        <v>21</v>
      </c>
      <c r="E265">
        <v>85</v>
      </c>
      <c r="F265" s="3">
        <v>102410</v>
      </c>
      <c r="G265" s="3">
        <v>29494</v>
      </c>
      <c r="H265" s="3">
        <v>512052</v>
      </c>
      <c r="I265" s="3">
        <v>5058</v>
      </c>
      <c r="J265" s="3">
        <v>0</v>
      </c>
      <c r="K265" s="3">
        <v>0</v>
      </c>
      <c r="L265" s="3">
        <v>0</v>
      </c>
      <c r="M265" s="5" t="s">
        <v>64</v>
      </c>
      <c r="N265" t="b">
        <v>1</v>
      </c>
      <c r="O265" t="s">
        <v>247</v>
      </c>
    </row>
    <row r="266" spans="1:15" ht="12.75">
      <c r="A266" t="s">
        <v>75</v>
      </c>
      <c r="B266" t="s">
        <v>57</v>
      </c>
      <c r="C266" t="s">
        <v>2</v>
      </c>
      <c r="D266" t="s">
        <v>21</v>
      </c>
      <c r="E266">
        <v>90</v>
      </c>
      <c r="F266" s="3">
        <v>114555</v>
      </c>
      <c r="G266" s="3">
        <v>31361</v>
      </c>
      <c r="H266" s="3">
        <v>584232</v>
      </c>
      <c r="I266" s="3">
        <v>5334</v>
      </c>
      <c r="J266" s="3">
        <v>0</v>
      </c>
      <c r="K266" s="3">
        <v>0</v>
      </c>
      <c r="L266" s="3">
        <v>0</v>
      </c>
      <c r="M266" s="5" t="s">
        <v>54</v>
      </c>
      <c r="N266" t="b">
        <v>1</v>
      </c>
      <c r="O266" t="s">
        <v>247</v>
      </c>
    </row>
    <row r="267" spans="1:15" ht="12.75">
      <c r="A267" t="s">
        <v>76</v>
      </c>
      <c r="B267" t="s">
        <v>15</v>
      </c>
      <c r="C267" t="s">
        <v>2</v>
      </c>
      <c r="D267" t="s">
        <v>21</v>
      </c>
      <c r="E267">
        <v>50</v>
      </c>
      <c r="F267" s="3">
        <v>42455</v>
      </c>
      <c r="G267" s="3">
        <v>96</v>
      </c>
      <c r="H267" s="3">
        <v>275959</v>
      </c>
      <c r="I267" s="3">
        <v>647</v>
      </c>
      <c r="J267" s="3">
        <v>0</v>
      </c>
      <c r="K267" s="3">
        <v>0</v>
      </c>
      <c r="L267" s="3">
        <v>0</v>
      </c>
      <c r="M267" s="5" t="s">
        <v>64</v>
      </c>
      <c r="N267" t="b">
        <v>1</v>
      </c>
      <c r="O267" t="s">
        <v>247</v>
      </c>
    </row>
    <row r="268" spans="1:15" ht="12.75">
      <c r="A268" t="s">
        <v>76</v>
      </c>
      <c r="B268" t="s">
        <v>30</v>
      </c>
      <c r="C268" t="s">
        <v>2</v>
      </c>
      <c r="D268" t="s">
        <v>21</v>
      </c>
      <c r="E268">
        <v>60</v>
      </c>
      <c r="F268" s="3">
        <v>60304</v>
      </c>
      <c r="G268" s="3">
        <v>136</v>
      </c>
      <c r="H268" s="3">
        <v>391974</v>
      </c>
      <c r="I268" s="3">
        <v>766</v>
      </c>
      <c r="J268" s="3">
        <v>0</v>
      </c>
      <c r="K268" s="3">
        <v>0</v>
      </c>
      <c r="L268" s="3">
        <v>0</v>
      </c>
      <c r="M268" s="5" t="s">
        <v>54</v>
      </c>
      <c r="N268" t="b">
        <v>1</v>
      </c>
      <c r="O268" t="s">
        <v>247</v>
      </c>
    </row>
    <row r="269" spans="1:15" ht="12.75">
      <c r="A269" t="s">
        <v>73</v>
      </c>
      <c r="B269" t="s">
        <v>74</v>
      </c>
      <c r="C269" t="s">
        <v>2</v>
      </c>
      <c r="D269" t="s">
        <v>21</v>
      </c>
      <c r="E269">
        <v>13</v>
      </c>
      <c r="F269" s="3">
        <v>36817</v>
      </c>
      <c r="G269" s="3">
        <v>16894</v>
      </c>
      <c r="H269" s="3">
        <v>139905</v>
      </c>
      <c r="I269" s="3">
        <v>1743</v>
      </c>
      <c r="J269" s="3">
        <v>0</v>
      </c>
      <c r="K269" s="3">
        <v>0</v>
      </c>
      <c r="L269" s="3">
        <v>0</v>
      </c>
      <c r="M269" s="5" t="s">
        <v>28</v>
      </c>
      <c r="N269" t="b">
        <v>1</v>
      </c>
      <c r="O269" t="s">
        <v>247</v>
      </c>
    </row>
    <row r="270" spans="1:15" ht="12.75">
      <c r="A270" t="s">
        <v>73</v>
      </c>
      <c r="B270" t="s">
        <v>15</v>
      </c>
      <c r="C270" t="s">
        <v>2</v>
      </c>
      <c r="D270" t="s">
        <v>21</v>
      </c>
      <c r="E270">
        <v>66</v>
      </c>
      <c r="F270" s="3">
        <v>34719</v>
      </c>
      <c r="G270" s="3">
        <v>0</v>
      </c>
      <c r="H270" s="3">
        <v>142349</v>
      </c>
      <c r="I270" s="3">
        <v>396</v>
      </c>
      <c r="J270" s="3">
        <v>0</v>
      </c>
      <c r="K270" s="3">
        <v>0</v>
      </c>
      <c r="L270" s="3">
        <v>0</v>
      </c>
      <c r="M270" s="5" t="s">
        <v>64</v>
      </c>
      <c r="N270" t="b">
        <v>1</v>
      </c>
      <c r="O270" t="s">
        <v>247</v>
      </c>
    </row>
    <row r="271" spans="1:15" ht="12.75">
      <c r="A271" t="s">
        <v>73</v>
      </c>
      <c r="B271" t="s">
        <v>30</v>
      </c>
      <c r="C271" t="s">
        <v>2</v>
      </c>
      <c r="D271" t="s">
        <v>21</v>
      </c>
      <c r="E271">
        <v>77</v>
      </c>
      <c r="F271" s="3">
        <v>47125</v>
      </c>
      <c r="G271" s="3">
        <v>0</v>
      </c>
      <c r="H271" s="3">
        <v>193212</v>
      </c>
      <c r="I271" s="3">
        <v>482</v>
      </c>
      <c r="J271" s="3">
        <v>0</v>
      </c>
      <c r="K271" s="3">
        <v>0</v>
      </c>
      <c r="L271" s="3">
        <v>0</v>
      </c>
      <c r="M271" s="5" t="s">
        <v>54</v>
      </c>
      <c r="N271" t="b">
        <v>1</v>
      </c>
      <c r="O271" t="s">
        <v>247</v>
      </c>
    </row>
    <row r="272" spans="1:15" ht="12.75">
      <c r="A272" t="s">
        <v>96</v>
      </c>
      <c r="B272" t="s">
        <v>30</v>
      </c>
      <c r="C272" t="s">
        <v>2</v>
      </c>
      <c r="D272" t="s">
        <v>21</v>
      </c>
      <c r="E272">
        <v>77</v>
      </c>
      <c r="F272" s="3">
        <v>52111</v>
      </c>
      <c r="G272" s="3">
        <v>0</v>
      </c>
      <c r="H272" s="3">
        <v>213654</v>
      </c>
      <c r="I272" s="3">
        <v>502</v>
      </c>
      <c r="J272" s="3">
        <v>0</v>
      </c>
      <c r="K272" s="3">
        <v>0</v>
      </c>
      <c r="L272" s="3">
        <v>0</v>
      </c>
      <c r="M272" s="5" t="s">
        <v>22</v>
      </c>
      <c r="N272" t="b">
        <v>1</v>
      </c>
      <c r="O272" t="s">
        <v>247</v>
      </c>
    </row>
    <row r="273" spans="1:15" ht="12.75">
      <c r="A273" t="s">
        <v>281</v>
      </c>
      <c r="B273" t="s">
        <v>24</v>
      </c>
      <c r="C273" t="s">
        <v>2</v>
      </c>
      <c r="D273" t="s">
        <v>21</v>
      </c>
      <c r="E273">
        <v>50</v>
      </c>
      <c r="F273" s="3">
        <v>66773</v>
      </c>
      <c r="G273" s="3">
        <v>55042</v>
      </c>
      <c r="H273" s="3">
        <v>106837</v>
      </c>
      <c r="I273" s="3">
        <v>1017</v>
      </c>
      <c r="J273" s="3">
        <v>0</v>
      </c>
      <c r="K273" s="3">
        <v>0</v>
      </c>
      <c r="L273" s="3">
        <v>0</v>
      </c>
      <c r="M273" s="5" t="s">
        <v>22</v>
      </c>
      <c r="N273" t="b">
        <v>1</v>
      </c>
      <c r="O273" t="s">
        <v>247</v>
      </c>
    </row>
    <row r="274" spans="1:15" ht="12.75">
      <c r="A274" t="s">
        <v>78</v>
      </c>
      <c r="B274" t="s">
        <v>1</v>
      </c>
      <c r="C274" t="s">
        <v>2</v>
      </c>
      <c r="D274" t="s">
        <v>21</v>
      </c>
      <c r="E274">
        <v>45</v>
      </c>
      <c r="F274" s="3">
        <v>81575</v>
      </c>
      <c r="G274" s="3">
        <v>50002</v>
      </c>
      <c r="H274" s="3">
        <v>334457</v>
      </c>
      <c r="I274" s="3">
        <v>5956</v>
      </c>
      <c r="J274" s="3">
        <v>0</v>
      </c>
      <c r="K274" s="3">
        <v>0</v>
      </c>
      <c r="L274" s="3">
        <v>0</v>
      </c>
      <c r="M274" s="5" t="s">
        <v>64</v>
      </c>
      <c r="N274" t="b">
        <v>1</v>
      </c>
      <c r="O274" t="s">
        <v>247</v>
      </c>
    </row>
    <row r="275" spans="1:15" ht="12.75">
      <c r="A275" t="s">
        <v>213</v>
      </c>
      <c r="B275" t="s">
        <v>210</v>
      </c>
      <c r="C275" t="s">
        <v>211</v>
      </c>
      <c r="D275" t="s">
        <v>21</v>
      </c>
      <c r="E275">
        <v>95</v>
      </c>
      <c r="F275" s="3">
        <v>364120</v>
      </c>
      <c r="G275" s="3">
        <v>197402</v>
      </c>
      <c r="H275" s="3">
        <v>1518381</v>
      </c>
      <c r="I275" s="3">
        <v>7947</v>
      </c>
      <c r="J275" s="3">
        <v>0</v>
      </c>
      <c r="K275" s="3">
        <v>0</v>
      </c>
      <c r="L275" s="3">
        <v>0</v>
      </c>
      <c r="M275" s="5" t="s">
        <v>214</v>
      </c>
      <c r="N275" t="b">
        <v>1</v>
      </c>
      <c r="O275" t="s">
        <v>247</v>
      </c>
    </row>
    <row r="276" spans="1:15" ht="12.75">
      <c r="A276" t="s">
        <v>215</v>
      </c>
      <c r="B276" t="s">
        <v>210</v>
      </c>
      <c r="C276" t="s">
        <v>211</v>
      </c>
      <c r="D276" t="s">
        <v>21</v>
      </c>
      <c r="E276">
        <v>95</v>
      </c>
      <c r="F276" s="3">
        <v>725941</v>
      </c>
      <c r="G276" s="3">
        <v>393557</v>
      </c>
      <c r="H276" s="3">
        <v>3027173</v>
      </c>
      <c r="I276" s="3">
        <v>20115</v>
      </c>
      <c r="J276" s="3">
        <v>0</v>
      </c>
      <c r="K276" s="3">
        <v>0</v>
      </c>
      <c r="L276" s="3">
        <v>0</v>
      </c>
      <c r="M276" s="5" t="s">
        <v>4</v>
      </c>
      <c r="N276" t="b">
        <v>1</v>
      </c>
      <c r="O276" t="s">
        <v>247</v>
      </c>
    </row>
    <row r="277" spans="1:15" ht="12.75">
      <c r="A277" t="s">
        <v>136</v>
      </c>
      <c r="B277" t="s">
        <v>148</v>
      </c>
      <c r="C277" t="s">
        <v>118</v>
      </c>
      <c r="D277" t="s">
        <v>21</v>
      </c>
      <c r="E277">
        <v>6.5</v>
      </c>
      <c r="F277" s="3">
        <v>1010</v>
      </c>
      <c r="G277" s="3">
        <v>0</v>
      </c>
      <c r="H277" s="3">
        <v>0</v>
      </c>
      <c r="I277" s="3">
        <v>352</v>
      </c>
      <c r="J277" s="3">
        <v>0</v>
      </c>
      <c r="K277" s="3">
        <v>0</v>
      </c>
      <c r="L277" s="3">
        <v>0</v>
      </c>
      <c r="M277" s="5" t="s">
        <v>149</v>
      </c>
      <c r="N277" t="b">
        <v>0</v>
      </c>
      <c r="O277" t="s">
        <v>247</v>
      </c>
    </row>
    <row r="278" spans="1:15" ht="12.75">
      <c r="A278" t="s">
        <v>136</v>
      </c>
      <c r="B278" t="s">
        <v>170</v>
      </c>
      <c r="C278" t="s">
        <v>118</v>
      </c>
      <c r="D278" t="s">
        <v>21</v>
      </c>
      <c r="E278">
        <v>7.7</v>
      </c>
      <c r="F278" s="3">
        <v>9470</v>
      </c>
      <c r="G278" s="3">
        <v>0</v>
      </c>
      <c r="H278" s="3">
        <v>0</v>
      </c>
      <c r="I278" s="3">
        <v>2799</v>
      </c>
      <c r="J278" s="3">
        <v>0</v>
      </c>
      <c r="K278" s="3">
        <v>0</v>
      </c>
      <c r="L278" s="3">
        <v>0</v>
      </c>
      <c r="M278" s="5" t="s">
        <v>149</v>
      </c>
      <c r="N278" t="b">
        <v>0</v>
      </c>
      <c r="O278" t="s">
        <v>247</v>
      </c>
    </row>
    <row r="279" spans="1:15" ht="12.75">
      <c r="A279" t="s">
        <v>136</v>
      </c>
      <c r="B279" t="s">
        <v>119</v>
      </c>
      <c r="C279" t="s">
        <v>118</v>
      </c>
      <c r="D279" t="s">
        <v>21</v>
      </c>
      <c r="E279">
        <v>95</v>
      </c>
      <c r="F279" s="3">
        <v>1156093</v>
      </c>
      <c r="G279" s="3">
        <v>942355</v>
      </c>
      <c r="H279" s="3">
        <v>1590473</v>
      </c>
      <c r="I279" s="3">
        <v>34481</v>
      </c>
      <c r="J279" s="3">
        <v>110</v>
      </c>
      <c r="K279" s="3">
        <v>110</v>
      </c>
      <c r="L279" s="3">
        <v>110</v>
      </c>
      <c r="M279" s="5" t="s">
        <v>120</v>
      </c>
      <c r="N279" t="b">
        <v>1</v>
      </c>
      <c r="O279" t="s">
        <v>247</v>
      </c>
    </row>
    <row r="280" spans="1:15" ht="12.75">
      <c r="A280" t="s">
        <v>136</v>
      </c>
      <c r="B280" t="s">
        <v>117</v>
      </c>
      <c r="C280" t="s">
        <v>118</v>
      </c>
      <c r="D280" t="s">
        <v>21</v>
      </c>
      <c r="E280">
        <v>99</v>
      </c>
      <c r="F280" s="3">
        <v>787219</v>
      </c>
      <c r="G280" s="3">
        <v>679303</v>
      </c>
      <c r="H280" s="3">
        <v>802913</v>
      </c>
      <c r="I280" s="3">
        <v>26917</v>
      </c>
      <c r="J280" s="3">
        <v>117</v>
      </c>
      <c r="K280" s="3">
        <v>117</v>
      </c>
      <c r="L280" s="3">
        <v>117</v>
      </c>
      <c r="M280" s="5" t="s">
        <v>4</v>
      </c>
      <c r="N280" t="b">
        <v>1</v>
      </c>
      <c r="O280" t="s">
        <v>247</v>
      </c>
    </row>
    <row r="281" spans="1:15" ht="12.75">
      <c r="A281" t="s">
        <v>136</v>
      </c>
      <c r="B281" t="s">
        <v>128</v>
      </c>
      <c r="C281" t="s">
        <v>118</v>
      </c>
      <c r="D281" t="s">
        <v>21</v>
      </c>
      <c r="E281">
        <v>99</v>
      </c>
      <c r="F281" s="3">
        <v>914893</v>
      </c>
      <c r="G281" s="3">
        <v>675533</v>
      </c>
      <c r="H281" s="3">
        <v>1781026</v>
      </c>
      <c r="I281" s="3">
        <v>28859</v>
      </c>
      <c r="J281" s="3">
        <v>126</v>
      </c>
      <c r="K281" s="3">
        <v>126</v>
      </c>
      <c r="L281" s="3">
        <v>126</v>
      </c>
      <c r="M281" s="5" t="s">
        <v>4</v>
      </c>
      <c r="N281" t="b">
        <v>1</v>
      </c>
      <c r="O281" t="s">
        <v>247</v>
      </c>
    </row>
    <row r="282" spans="1:15" ht="12.75">
      <c r="A282" t="s">
        <v>136</v>
      </c>
      <c r="B282" t="s">
        <v>137</v>
      </c>
      <c r="C282" t="s">
        <v>118</v>
      </c>
      <c r="D282" t="s">
        <v>21</v>
      </c>
      <c r="E282">
        <v>99</v>
      </c>
      <c r="F282" s="3">
        <v>935732</v>
      </c>
      <c r="G282" s="3">
        <v>861279</v>
      </c>
      <c r="H282" s="3">
        <v>553680</v>
      </c>
      <c r="I282" s="3">
        <v>29029</v>
      </c>
      <c r="J282" s="3">
        <v>142</v>
      </c>
      <c r="K282" s="3">
        <v>142</v>
      </c>
      <c r="L282" s="3">
        <v>142</v>
      </c>
      <c r="M282" s="5" t="s">
        <v>4</v>
      </c>
      <c r="N282" t="b">
        <v>1</v>
      </c>
      <c r="O282" t="s">
        <v>247</v>
      </c>
    </row>
    <row r="283" spans="1:15" ht="12.75">
      <c r="A283" t="s">
        <v>136</v>
      </c>
      <c r="B283" t="s">
        <v>121</v>
      </c>
      <c r="C283" t="s">
        <v>118</v>
      </c>
      <c r="D283" t="s">
        <v>21</v>
      </c>
      <c r="E283">
        <v>99</v>
      </c>
      <c r="F283" s="3">
        <v>991702</v>
      </c>
      <c r="G283" s="3">
        <v>733751</v>
      </c>
      <c r="H283" s="3">
        <v>1919042</v>
      </c>
      <c r="I283" s="3">
        <v>31620</v>
      </c>
      <c r="J283" s="3">
        <v>148</v>
      </c>
      <c r="K283" s="3">
        <v>148</v>
      </c>
      <c r="L283" s="3">
        <v>148</v>
      </c>
      <c r="M283" s="5" t="s">
        <v>4</v>
      </c>
      <c r="N283" t="b">
        <v>1</v>
      </c>
      <c r="O283" t="s">
        <v>247</v>
      </c>
    </row>
    <row r="284" spans="1:15" ht="12.75">
      <c r="A284" t="s">
        <v>138</v>
      </c>
      <c r="B284" t="s">
        <v>148</v>
      </c>
      <c r="C284" t="s">
        <v>118</v>
      </c>
      <c r="D284" t="s">
        <v>21</v>
      </c>
      <c r="E284">
        <v>6.5</v>
      </c>
      <c r="F284" s="3">
        <v>1024</v>
      </c>
      <c r="G284" s="3">
        <v>0</v>
      </c>
      <c r="H284" s="3">
        <v>0</v>
      </c>
      <c r="I284" s="3">
        <v>408</v>
      </c>
      <c r="J284" s="3">
        <v>0</v>
      </c>
      <c r="K284" s="3">
        <v>0</v>
      </c>
      <c r="L284" s="3">
        <v>0</v>
      </c>
      <c r="M284" s="5" t="s">
        <v>149</v>
      </c>
      <c r="N284" t="b">
        <v>0</v>
      </c>
      <c r="O284" t="s">
        <v>247</v>
      </c>
    </row>
    <row r="285" spans="1:15" ht="12.75">
      <c r="A285" t="s">
        <v>138</v>
      </c>
      <c r="B285" t="s">
        <v>170</v>
      </c>
      <c r="C285" t="s">
        <v>118</v>
      </c>
      <c r="D285" t="s">
        <v>21</v>
      </c>
      <c r="E285">
        <v>7.7</v>
      </c>
      <c r="F285" s="3">
        <v>10166</v>
      </c>
      <c r="G285" s="3">
        <v>0</v>
      </c>
      <c r="H285" s="3">
        <v>0</v>
      </c>
      <c r="I285" s="3">
        <v>3335</v>
      </c>
      <c r="J285" s="3">
        <v>0</v>
      </c>
      <c r="K285" s="3">
        <v>0</v>
      </c>
      <c r="L285" s="3">
        <v>0</v>
      </c>
      <c r="M285" s="5" t="s">
        <v>149</v>
      </c>
      <c r="N285" t="b">
        <v>0</v>
      </c>
      <c r="O285" t="s">
        <v>247</v>
      </c>
    </row>
    <row r="286" spans="1:15" ht="12.75">
      <c r="A286" t="s">
        <v>138</v>
      </c>
      <c r="B286" t="s">
        <v>122</v>
      </c>
      <c r="C286" t="s">
        <v>118</v>
      </c>
      <c r="D286" t="s">
        <v>21</v>
      </c>
      <c r="E286">
        <v>98</v>
      </c>
      <c r="F286" s="3">
        <v>1748876</v>
      </c>
      <c r="G286" s="3">
        <v>1669113</v>
      </c>
      <c r="H286" s="3">
        <v>437170</v>
      </c>
      <c r="I286" s="3">
        <v>24712</v>
      </c>
      <c r="J286" s="3">
        <v>751</v>
      </c>
      <c r="K286" s="3">
        <v>751</v>
      </c>
      <c r="L286" s="3">
        <v>751</v>
      </c>
      <c r="M286" s="5" t="s">
        <v>120</v>
      </c>
      <c r="N286" t="b">
        <v>1</v>
      </c>
      <c r="O286" t="s">
        <v>247</v>
      </c>
    </row>
    <row r="287" spans="1:15" ht="12.75">
      <c r="A287" t="s">
        <v>138</v>
      </c>
      <c r="B287" t="s">
        <v>117</v>
      </c>
      <c r="C287" t="s">
        <v>118</v>
      </c>
      <c r="D287" t="s">
        <v>21</v>
      </c>
      <c r="E287">
        <v>99</v>
      </c>
      <c r="F287" s="3">
        <v>618031</v>
      </c>
      <c r="G287" s="3">
        <v>532948</v>
      </c>
      <c r="H287" s="3">
        <v>631637</v>
      </c>
      <c r="I287" s="3">
        <v>24962</v>
      </c>
      <c r="J287" s="3">
        <v>117</v>
      </c>
      <c r="K287" s="3">
        <v>117</v>
      </c>
      <c r="L287" s="3">
        <v>117</v>
      </c>
      <c r="M287" s="5" t="s">
        <v>4</v>
      </c>
      <c r="N287" t="b">
        <v>1</v>
      </c>
      <c r="O287" t="s">
        <v>247</v>
      </c>
    </row>
    <row r="288" spans="1:15" ht="12.75">
      <c r="A288" t="s">
        <v>138</v>
      </c>
      <c r="B288" t="s">
        <v>128</v>
      </c>
      <c r="C288" t="s">
        <v>118</v>
      </c>
      <c r="D288" t="s">
        <v>21</v>
      </c>
      <c r="E288">
        <v>99</v>
      </c>
      <c r="F288" s="3">
        <v>714755</v>
      </c>
      <c r="G288" s="3">
        <v>527599</v>
      </c>
      <c r="H288" s="3">
        <v>1392258</v>
      </c>
      <c r="I288" s="3">
        <v>27196</v>
      </c>
      <c r="J288" s="3">
        <v>126</v>
      </c>
      <c r="K288" s="3">
        <v>126</v>
      </c>
      <c r="L288" s="3">
        <v>126</v>
      </c>
      <c r="M288" s="5" t="s">
        <v>4</v>
      </c>
      <c r="N288" t="b">
        <v>1</v>
      </c>
      <c r="O288" t="s">
        <v>247</v>
      </c>
    </row>
    <row r="289" spans="1:15" ht="12.75">
      <c r="A289" t="s">
        <v>138</v>
      </c>
      <c r="B289" t="s">
        <v>137</v>
      </c>
      <c r="C289" t="s">
        <v>118</v>
      </c>
      <c r="D289" t="s">
        <v>21</v>
      </c>
      <c r="E289">
        <v>99</v>
      </c>
      <c r="F289" s="3">
        <v>729242</v>
      </c>
      <c r="G289" s="3">
        <v>670557</v>
      </c>
      <c r="H289" s="3">
        <v>431073</v>
      </c>
      <c r="I289" s="3">
        <v>27639</v>
      </c>
      <c r="J289" s="3">
        <v>142</v>
      </c>
      <c r="K289" s="3">
        <v>142</v>
      </c>
      <c r="L289" s="3">
        <v>142</v>
      </c>
      <c r="M289" s="5" t="s">
        <v>4</v>
      </c>
      <c r="N289" t="b">
        <v>1</v>
      </c>
      <c r="O289" t="s">
        <v>247</v>
      </c>
    </row>
    <row r="290" spans="1:15" ht="12.75">
      <c r="A290" t="s">
        <v>138</v>
      </c>
      <c r="B290" t="s">
        <v>121</v>
      </c>
      <c r="C290" t="s">
        <v>118</v>
      </c>
      <c r="D290" t="s">
        <v>21</v>
      </c>
      <c r="E290">
        <v>99</v>
      </c>
      <c r="F290" s="3">
        <v>816025</v>
      </c>
      <c r="G290" s="3">
        <v>603181</v>
      </c>
      <c r="H290" s="3">
        <v>1577551</v>
      </c>
      <c r="I290" s="3">
        <v>27285</v>
      </c>
      <c r="J290" s="3">
        <v>148</v>
      </c>
      <c r="K290" s="3">
        <v>148</v>
      </c>
      <c r="L290" s="3">
        <v>148</v>
      </c>
      <c r="M290" s="5" t="s">
        <v>4</v>
      </c>
      <c r="N290" t="b">
        <v>1</v>
      </c>
      <c r="O290" t="s">
        <v>247</v>
      </c>
    </row>
    <row r="291" spans="1:15" ht="12.75">
      <c r="A291" t="s">
        <v>140</v>
      </c>
      <c r="B291" t="s">
        <v>148</v>
      </c>
      <c r="C291" t="s">
        <v>118</v>
      </c>
      <c r="D291" t="s">
        <v>21</v>
      </c>
      <c r="E291">
        <v>6.5</v>
      </c>
      <c r="F291" s="3">
        <v>828</v>
      </c>
      <c r="G291" s="3">
        <v>0</v>
      </c>
      <c r="H291" s="3">
        <v>0</v>
      </c>
      <c r="I291" s="3">
        <v>346</v>
      </c>
      <c r="J291" s="3">
        <v>0</v>
      </c>
      <c r="K291" s="3">
        <v>0</v>
      </c>
      <c r="L291" s="3">
        <v>0</v>
      </c>
      <c r="M291" s="5" t="s">
        <v>149</v>
      </c>
      <c r="N291" t="b">
        <v>0</v>
      </c>
      <c r="O291" t="s">
        <v>247</v>
      </c>
    </row>
    <row r="292" spans="1:15" ht="12.75">
      <c r="A292" t="s">
        <v>140</v>
      </c>
      <c r="B292" t="s">
        <v>170</v>
      </c>
      <c r="C292" t="s">
        <v>118</v>
      </c>
      <c r="D292" t="s">
        <v>21</v>
      </c>
      <c r="E292">
        <v>7.7</v>
      </c>
      <c r="F292" s="3">
        <v>7786</v>
      </c>
      <c r="G292" s="3">
        <v>0</v>
      </c>
      <c r="H292" s="3">
        <v>0</v>
      </c>
      <c r="I292" s="3">
        <v>2756</v>
      </c>
      <c r="J292" s="3">
        <v>0</v>
      </c>
      <c r="K292" s="3">
        <v>0</v>
      </c>
      <c r="L292" s="3">
        <v>0</v>
      </c>
      <c r="M292" s="5" t="s">
        <v>149</v>
      </c>
      <c r="N292" t="b">
        <v>0</v>
      </c>
      <c r="O292" t="s">
        <v>247</v>
      </c>
    </row>
    <row r="293" spans="1:15" ht="12.75">
      <c r="A293" t="s">
        <v>140</v>
      </c>
      <c r="B293" t="s">
        <v>119</v>
      </c>
      <c r="C293" t="s">
        <v>118</v>
      </c>
      <c r="D293" t="s">
        <v>21</v>
      </c>
      <c r="E293">
        <v>95</v>
      </c>
      <c r="F293" s="3">
        <v>548820</v>
      </c>
      <c r="G293" s="3">
        <v>447141</v>
      </c>
      <c r="H293" s="3">
        <v>757483</v>
      </c>
      <c r="I293" s="3">
        <v>23369</v>
      </c>
      <c r="J293" s="3">
        <v>110</v>
      </c>
      <c r="K293" s="3">
        <v>110</v>
      </c>
      <c r="L293" s="3">
        <v>110</v>
      </c>
      <c r="M293" s="5" t="s">
        <v>120</v>
      </c>
      <c r="N293" t="b">
        <v>1</v>
      </c>
      <c r="O293" t="s">
        <v>247</v>
      </c>
    </row>
    <row r="294" spans="1:15" ht="12.75">
      <c r="A294" t="s">
        <v>140</v>
      </c>
      <c r="B294" t="s">
        <v>129</v>
      </c>
      <c r="C294" t="s">
        <v>118</v>
      </c>
      <c r="D294" t="s">
        <v>21</v>
      </c>
      <c r="E294">
        <v>95</v>
      </c>
      <c r="F294" s="3">
        <v>637013</v>
      </c>
      <c r="G294" s="3">
        <v>496353</v>
      </c>
      <c r="H294" s="3">
        <v>1048042</v>
      </c>
      <c r="I294" s="3">
        <v>25415</v>
      </c>
      <c r="J294" s="3">
        <v>220</v>
      </c>
      <c r="K294" s="3">
        <v>220</v>
      </c>
      <c r="L294" s="3">
        <v>220</v>
      </c>
      <c r="M294" s="5" t="s">
        <v>120</v>
      </c>
      <c r="N294" t="b">
        <v>1</v>
      </c>
      <c r="O294" t="s">
        <v>247</v>
      </c>
    </row>
    <row r="295" spans="1:15" ht="12.75">
      <c r="A295" t="s">
        <v>140</v>
      </c>
      <c r="B295" t="s">
        <v>117</v>
      </c>
      <c r="C295" t="s">
        <v>118</v>
      </c>
      <c r="D295" t="s">
        <v>21</v>
      </c>
      <c r="E295">
        <v>99</v>
      </c>
      <c r="F295" s="3">
        <v>356233</v>
      </c>
      <c r="G295" s="3">
        <v>307126</v>
      </c>
      <c r="H295" s="3">
        <v>364306</v>
      </c>
      <c r="I295" s="3">
        <v>16099</v>
      </c>
      <c r="J295" s="3">
        <v>117</v>
      </c>
      <c r="K295" s="3">
        <v>117</v>
      </c>
      <c r="L295" s="3">
        <v>117</v>
      </c>
      <c r="M295" s="5" t="s">
        <v>4</v>
      </c>
      <c r="N295" t="b">
        <v>1</v>
      </c>
      <c r="O295" t="s">
        <v>247</v>
      </c>
    </row>
    <row r="296" spans="1:15" ht="12.75">
      <c r="A296" t="s">
        <v>140</v>
      </c>
      <c r="B296" t="s">
        <v>128</v>
      </c>
      <c r="C296" t="s">
        <v>118</v>
      </c>
      <c r="D296" t="s">
        <v>21</v>
      </c>
      <c r="E296">
        <v>99</v>
      </c>
      <c r="F296" s="3">
        <v>410689</v>
      </c>
      <c r="G296" s="3">
        <v>303126</v>
      </c>
      <c r="H296" s="3">
        <v>800116</v>
      </c>
      <c r="I296" s="3">
        <v>18049</v>
      </c>
      <c r="J296" s="3">
        <v>126</v>
      </c>
      <c r="K296" s="3">
        <v>126</v>
      </c>
      <c r="L296" s="3">
        <v>126</v>
      </c>
      <c r="M296" s="5" t="s">
        <v>4</v>
      </c>
      <c r="N296" t="b">
        <v>1</v>
      </c>
      <c r="O296" t="s">
        <v>247</v>
      </c>
    </row>
    <row r="297" spans="1:15" ht="12.75">
      <c r="A297" t="s">
        <v>140</v>
      </c>
      <c r="B297" t="s">
        <v>137</v>
      </c>
      <c r="C297" t="s">
        <v>118</v>
      </c>
      <c r="D297" t="s">
        <v>21</v>
      </c>
      <c r="E297">
        <v>99</v>
      </c>
      <c r="F297" s="3">
        <v>419346</v>
      </c>
      <c r="G297" s="3">
        <v>385490</v>
      </c>
      <c r="H297" s="3">
        <v>247815</v>
      </c>
      <c r="I297" s="3">
        <v>18429</v>
      </c>
      <c r="J297" s="3">
        <v>142</v>
      </c>
      <c r="K297" s="3">
        <v>142</v>
      </c>
      <c r="L297" s="3">
        <v>142</v>
      </c>
      <c r="M297" s="5" t="s">
        <v>4</v>
      </c>
      <c r="N297" t="b">
        <v>1</v>
      </c>
      <c r="O297" t="s">
        <v>247</v>
      </c>
    </row>
    <row r="298" spans="1:15" ht="12.75">
      <c r="A298" t="s">
        <v>140</v>
      </c>
      <c r="B298" t="s">
        <v>121</v>
      </c>
      <c r="C298" t="s">
        <v>118</v>
      </c>
      <c r="D298" t="s">
        <v>21</v>
      </c>
      <c r="E298">
        <v>99</v>
      </c>
      <c r="F298" s="3">
        <v>478827</v>
      </c>
      <c r="G298" s="3">
        <v>353867</v>
      </c>
      <c r="H298" s="3">
        <v>925499</v>
      </c>
      <c r="I298" s="3">
        <v>20548</v>
      </c>
      <c r="J298" s="3">
        <v>148</v>
      </c>
      <c r="K298" s="3">
        <v>148</v>
      </c>
      <c r="L298" s="3">
        <v>148</v>
      </c>
      <c r="M298" s="5" t="s">
        <v>4</v>
      </c>
      <c r="N298" t="b">
        <v>1</v>
      </c>
      <c r="O298" t="s">
        <v>247</v>
      </c>
    </row>
    <row r="299" spans="1:15" ht="12.75">
      <c r="A299" t="s">
        <v>160</v>
      </c>
      <c r="B299" t="s">
        <v>148</v>
      </c>
      <c r="C299" t="s">
        <v>118</v>
      </c>
      <c r="D299" t="s">
        <v>21</v>
      </c>
      <c r="E299">
        <v>6.5</v>
      </c>
      <c r="F299" s="3">
        <v>829</v>
      </c>
      <c r="G299" s="3">
        <v>0</v>
      </c>
      <c r="H299" s="3">
        <v>0</v>
      </c>
      <c r="I299" s="3">
        <v>431</v>
      </c>
      <c r="J299" s="3">
        <v>0</v>
      </c>
      <c r="K299" s="3">
        <v>0</v>
      </c>
      <c r="L299" s="3">
        <v>0</v>
      </c>
      <c r="M299" s="5" t="s">
        <v>149</v>
      </c>
      <c r="N299" t="b">
        <v>0</v>
      </c>
      <c r="O299" t="s">
        <v>247</v>
      </c>
    </row>
    <row r="300" spans="1:15" ht="12.75">
      <c r="A300" t="s">
        <v>160</v>
      </c>
      <c r="B300" t="s">
        <v>170</v>
      </c>
      <c r="C300" t="s">
        <v>118</v>
      </c>
      <c r="D300" t="s">
        <v>21</v>
      </c>
      <c r="E300">
        <v>7.7</v>
      </c>
      <c r="F300" s="3">
        <v>7590</v>
      </c>
      <c r="G300" s="3">
        <v>0</v>
      </c>
      <c r="H300" s="3">
        <v>0</v>
      </c>
      <c r="I300" s="3">
        <v>3359</v>
      </c>
      <c r="J300" s="3">
        <v>0</v>
      </c>
      <c r="K300" s="3">
        <v>0</v>
      </c>
      <c r="L300" s="3">
        <v>0</v>
      </c>
      <c r="M300" s="5" t="s">
        <v>149</v>
      </c>
      <c r="N300" t="b">
        <v>0</v>
      </c>
      <c r="O300" t="s">
        <v>247</v>
      </c>
    </row>
    <row r="301" spans="1:15" ht="12.75">
      <c r="A301" t="s">
        <v>139</v>
      </c>
      <c r="B301" t="s">
        <v>122</v>
      </c>
      <c r="C301" t="s">
        <v>118</v>
      </c>
      <c r="D301" t="s">
        <v>21</v>
      </c>
      <c r="E301">
        <v>90</v>
      </c>
      <c r="F301" s="3">
        <v>1357052</v>
      </c>
      <c r="G301" s="3">
        <v>1295172</v>
      </c>
      <c r="H301" s="3">
        <v>339220</v>
      </c>
      <c r="I301" s="3">
        <v>46370</v>
      </c>
      <c r="J301" s="3">
        <v>751</v>
      </c>
      <c r="K301" s="3">
        <v>751</v>
      </c>
      <c r="L301" s="3">
        <v>751</v>
      </c>
      <c r="M301" s="5" t="s">
        <v>120</v>
      </c>
      <c r="N301" t="b">
        <v>1</v>
      </c>
      <c r="O301" t="s">
        <v>247</v>
      </c>
    </row>
    <row r="302" spans="1:15" ht="12.75">
      <c r="A302" t="s">
        <v>139</v>
      </c>
      <c r="B302" t="s">
        <v>119</v>
      </c>
      <c r="C302" t="s">
        <v>118</v>
      </c>
      <c r="D302" t="s">
        <v>21</v>
      </c>
      <c r="E302">
        <v>95</v>
      </c>
      <c r="F302" s="3">
        <v>646167</v>
      </c>
      <c r="G302" s="3">
        <v>526570</v>
      </c>
      <c r="H302" s="3">
        <v>890488</v>
      </c>
      <c r="I302" s="3">
        <v>35920</v>
      </c>
      <c r="J302" s="3">
        <v>110</v>
      </c>
      <c r="K302" s="3">
        <v>110</v>
      </c>
      <c r="L302" s="3">
        <v>110</v>
      </c>
      <c r="M302" s="5" t="s">
        <v>120</v>
      </c>
      <c r="N302" t="b">
        <v>1</v>
      </c>
      <c r="O302" t="s">
        <v>247</v>
      </c>
    </row>
    <row r="303" spans="1:15" ht="12.75">
      <c r="A303" t="s">
        <v>139</v>
      </c>
      <c r="B303" t="s">
        <v>129</v>
      </c>
      <c r="C303" t="s">
        <v>118</v>
      </c>
      <c r="D303" t="s">
        <v>21</v>
      </c>
      <c r="E303">
        <v>95</v>
      </c>
      <c r="F303" s="3">
        <v>793573</v>
      </c>
      <c r="G303" s="3">
        <v>618441</v>
      </c>
      <c r="H303" s="3">
        <v>1304094</v>
      </c>
      <c r="I303" s="3">
        <v>39639</v>
      </c>
      <c r="J303" s="3">
        <v>220</v>
      </c>
      <c r="K303" s="3">
        <v>220</v>
      </c>
      <c r="L303" s="3">
        <v>220</v>
      </c>
      <c r="M303" s="5" t="s">
        <v>120</v>
      </c>
      <c r="N303" t="b">
        <v>1</v>
      </c>
      <c r="O303" t="s">
        <v>247</v>
      </c>
    </row>
    <row r="304" spans="1:15" ht="12.75">
      <c r="A304" t="s">
        <v>139</v>
      </c>
      <c r="B304" t="s">
        <v>117</v>
      </c>
      <c r="C304" t="s">
        <v>118</v>
      </c>
      <c r="D304" t="s">
        <v>21</v>
      </c>
      <c r="E304">
        <v>99</v>
      </c>
      <c r="F304" s="3">
        <v>374156</v>
      </c>
      <c r="G304" s="3">
        <v>322683</v>
      </c>
      <c r="H304" s="3">
        <v>382258</v>
      </c>
      <c r="I304" s="3">
        <v>29056</v>
      </c>
      <c r="J304" s="3">
        <v>117</v>
      </c>
      <c r="K304" s="3">
        <v>117</v>
      </c>
      <c r="L304" s="3">
        <v>117</v>
      </c>
      <c r="M304" s="5" t="s">
        <v>4</v>
      </c>
      <c r="N304" t="b">
        <v>1</v>
      </c>
      <c r="O304" t="s">
        <v>247</v>
      </c>
    </row>
    <row r="305" spans="1:15" ht="12.75">
      <c r="A305" t="s">
        <v>139</v>
      </c>
      <c r="B305" t="s">
        <v>128</v>
      </c>
      <c r="C305" t="s">
        <v>118</v>
      </c>
      <c r="D305" t="s">
        <v>21</v>
      </c>
      <c r="E305">
        <v>99</v>
      </c>
      <c r="F305" s="3">
        <v>434966</v>
      </c>
      <c r="G305" s="3">
        <v>321087</v>
      </c>
      <c r="H305" s="3">
        <v>847179</v>
      </c>
      <c r="I305" s="3">
        <v>30704</v>
      </c>
      <c r="J305" s="3">
        <v>126</v>
      </c>
      <c r="K305" s="3">
        <v>126</v>
      </c>
      <c r="L305" s="3">
        <v>126</v>
      </c>
      <c r="M305" s="5" t="s">
        <v>4</v>
      </c>
      <c r="N305" t="b">
        <v>1</v>
      </c>
      <c r="O305" t="s">
        <v>247</v>
      </c>
    </row>
    <row r="306" spans="1:15" ht="12.75">
      <c r="A306" t="s">
        <v>139</v>
      </c>
      <c r="B306" t="s">
        <v>137</v>
      </c>
      <c r="C306" t="s">
        <v>118</v>
      </c>
      <c r="D306" t="s">
        <v>21</v>
      </c>
      <c r="E306">
        <v>99</v>
      </c>
      <c r="F306" s="3">
        <v>443894</v>
      </c>
      <c r="G306" s="3">
        <v>408236</v>
      </c>
      <c r="H306" s="3">
        <v>262437</v>
      </c>
      <c r="I306" s="3">
        <v>31022</v>
      </c>
      <c r="J306" s="3">
        <v>142</v>
      </c>
      <c r="K306" s="3">
        <v>142</v>
      </c>
      <c r="L306" s="3">
        <v>142</v>
      </c>
      <c r="M306" s="5" t="s">
        <v>4</v>
      </c>
      <c r="N306" t="b">
        <v>1</v>
      </c>
      <c r="O306" t="s">
        <v>247</v>
      </c>
    </row>
    <row r="307" spans="1:15" ht="12.75">
      <c r="A307" t="s">
        <v>139</v>
      </c>
      <c r="B307" t="s">
        <v>121</v>
      </c>
      <c r="C307" t="s">
        <v>118</v>
      </c>
      <c r="D307" t="s">
        <v>21</v>
      </c>
      <c r="E307">
        <v>99</v>
      </c>
      <c r="F307" s="3">
        <v>504606</v>
      </c>
      <c r="G307" s="3">
        <v>373055</v>
      </c>
      <c r="H307" s="3">
        <v>975684</v>
      </c>
      <c r="I307" s="3">
        <v>32339</v>
      </c>
      <c r="J307" s="3">
        <v>148</v>
      </c>
      <c r="K307" s="3">
        <v>148</v>
      </c>
      <c r="L307" s="3">
        <v>148</v>
      </c>
      <c r="M307" s="5" t="s">
        <v>4</v>
      </c>
      <c r="N307" t="b">
        <v>1</v>
      </c>
      <c r="O307" t="s">
        <v>247</v>
      </c>
    </row>
    <row r="308" spans="1:15" ht="12.75">
      <c r="A308" t="s">
        <v>193</v>
      </c>
      <c r="B308" t="s">
        <v>190</v>
      </c>
      <c r="C308" t="s">
        <v>175</v>
      </c>
      <c r="D308" t="s">
        <v>21</v>
      </c>
      <c r="E308">
        <v>50</v>
      </c>
      <c r="F308" s="3">
        <v>7053428</v>
      </c>
      <c r="G308" s="3">
        <v>1529113</v>
      </c>
      <c r="H308" s="3">
        <v>50314981</v>
      </c>
      <c r="I308" s="3">
        <v>43375</v>
      </c>
      <c r="J308" s="3">
        <v>0</v>
      </c>
      <c r="K308" s="3">
        <v>0</v>
      </c>
      <c r="L308" s="3">
        <v>0</v>
      </c>
      <c r="M308" s="5" t="s">
        <v>28</v>
      </c>
      <c r="N308" t="b">
        <v>1</v>
      </c>
      <c r="O308" t="s">
        <v>247</v>
      </c>
    </row>
    <row r="309" spans="1:15" ht="12.75">
      <c r="A309" t="s">
        <v>77</v>
      </c>
      <c r="B309" t="s">
        <v>1</v>
      </c>
      <c r="C309" t="s">
        <v>2</v>
      </c>
      <c r="D309" t="s">
        <v>21</v>
      </c>
      <c r="E309">
        <v>45</v>
      </c>
      <c r="F309" s="3">
        <v>130003</v>
      </c>
      <c r="G309" s="3">
        <v>79687</v>
      </c>
      <c r="H309" s="3">
        <v>533013</v>
      </c>
      <c r="I309" s="3">
        <v>1492</v>
      </c>
      <c r="J309" s="3">
        <v>0</v>
      </c>
      <c r="K309" s="3">
        <v>0</v>
      </c>
      <c r="L309" s="3">
        <v>0</v>
      </c>
      <c r="M309" s="5" t="s">
        <v>64</v>
      </c>
      <c r="N309" t="b">
        <v>1</v>
      </c>
      <c r="O309" t="s">
        <v>247</v>
      </c>
    </row>
    <row r="310" spans="1:15" ht="12.75">
      <c r="A310" t="s">
        <v>145</v>
      </c>
      <c r="B310" t="s">
        <v>119</v>
      </c>
      <c r="C310" t="s">
        <v>118</v>
      </c>
      <c r="D310" t="s">
        <v>21</v>
      </c>
      <c r="E310">
        <v>95</v>
      </c>
      <c r="F310" s="3">
        <v>881037</v>
      </c>
      <c r="G310" s="3">
        <v>718165</v>
      </c>
      <c r="H310" s="3">
        <v>1211904</v>
      </c>
      <c r="I310" s="3">
        <v>35701</v>
      </c>
      <c r="J310" s="3">
        <v>110</v>
      </c>
      <c r="K310" s="3">
        <v>110</v>
      </c>
      <c r="L310" s="3">
        <v>110</v>
      </c>
      <c r="M310" s="5" t="s">
        <v>120</v>
      </c>
      <c r="N310" t="b">
        <v>1</v>
      </c>
      <c r="O310" t="s">
        <v>247</v>
      </c>
    </row>
    <row r="311" spans="1:15" ht="12.75">
      <c r="A311" t="s">
        <v>109</v>
      </c>
      <c r="B311" t="s">
        <v>6</v>
      </c>
      <c r="C311" t="s">
        <v>2</v>
      </c>
      <c r="D311" t="s">
        <v>21</v>
      </c>
      <c r="E311">
        <v>20</v>
      </c>
      <c r="F311" s="3">
        <v>74543</v>
      </c>
      <c r="G311" s="3">
        <v>58173</v>
      </c>
      <c r="H311" s="3">
        <v>149086</v>
      </c>
      <c r="I311" s="3">
        <v>3657</v>
      </c>
      <c r="J311" s="3">
        <v>1651</v>
      </c>
      <c r="K311" s="3">
        <v>1651</v>
      </c>
      <c r="L311" s="3">
        <v>1651</v>
      </c>
      <c r="M311" s="5" t="s">
        <v>22</v>
      </c>
      <c r="N311" t="b">
        <v>1</v>
      </c>
      <c r="O311" t="s">
        <v>247</v>
      </c>
    </row>
    <row r="312" spans="1:15" ht="12.75">
      <c r="A312" t="s">
        <v>60</v>
      </c>
      <c r="B312" t="s">
        <v>6</v>
      </c>
      <c r="C312" t="s">
        <v>2</v>
      </c>
      <c r="D312" t="s">
        <v>21</v>
      </c>
      <c r="E312">
        <v>97</v>
      </c>
      <c r="F312" s="3">
        <v>264556</v>
      </c>
      <c r="G312" s="3">
        <v>170374</v>
      </c>
      <c r="H312" s="3">
        <v>661390</v>
      </c>
      <c r="I312" s="3">
        <v>779</v>
      </c>
      <c r="J312" s="3">
        <v>0</v>
      </c>
      <c r="K312" s="3">
        <v>0</v>
      </c>
      <c r="L312" s="3">
        <v>0</v>
      </c>
      <c r="M312" s="5" t="s">
        <v>54</v>
      </c>
      <c r="N312" t="b">
        <v>1</v>
      </c>
      <c r="O312" t="s">
        <v>247</v>
      </c>
    </row>
    <row r="313" spans="1:15" ht="12.75">
      <c r="A313" t="s">
        <v>60</v>
      </c>
      <c r="B313" t="s">
        <v>1</v>
      </c>
      <c r="C313" t="s">
        <v>2</v>
      </c>
      <c r="D313" t="s">
        <v>21</v>
      </c>
      <c r="E313">
        <v>98</v>
      </c>
      <c r="F313" s="3">
        <v>259881</v>
      </c>
      <c r="G313" s="3">
        <v>171064</v>
      </c>
      <c r="H313" s="3">
        <v>623714</v>
      </c>
      <c r="I313" s="3">
        <v>726</v>
      </c>
      <c r="J313" s="3">
        <v>0</v>
      </c>
      <c r="K313" s="3">
        <v>0</v>
      </c>
      <c r="L313" s="3">
        <v>0</v>
      </c>
      <c r="M313" s="5" t="s">
        <v>54</v>
      </c>
      <c r="N313" t="b">
        <v>1</v>
      </c>
      <c r="O313" t="s">
        <v>247</v>
      </c>
    </row>
    <row r="314" spans="1:15" ht="12.75">
      <c r="A314" t="s">
        <v>127</v>
      </c>
      <c r="B314" t="s">
        <v>119</v>
      </c>
      <c r="C314" t="s">
        <v>118</v>
      </c>
      <c r="D314" t="s">
        <v>21</v>
      </c>
      <c r="E314">
        <v>95</v>
      </c>
      <c r="F314" s="3">
        <v>1118125</v>
      </c>
      <c r="G314" s="3">
        <v>908107</v>
      </c>
      <c r="H314" s="3">
        <v>1576108</v>
      </c>
      <c r="I314" s="3">
        <v>22875</v>
      </c>
      <c r="J314" s="3">
        <v>110</v>
      </c>
      <c r="K314" s="3">
        <v>110</v>
      </c>
      <c r="L314" s="3">
        <v>110</v>
      </c>
      <c r="M314" s="5" t="s">
        <v>120</v>
      </c>
      <c r="N314" t="b">
        <v>1</v>
      </c>
      <c r="O314" t="s">
        <v>247</v>
      </c>
    </row>
    <row r="315" spans="1:15" ht="12.75">
      <c r="A315" t="s">
        <v>127</v>
      </c>
      <c r="B315" t="s">
        <v>129</v>
      </c>
      <c r="C315" t="s">
        <v>118</v>
      </c>
      <c r="D315" t="s">
        <v>21</v>
      </c>
      <c r="E315">
        <v>95</v>
      </c>
      <c r="F315" s="3">
        <v>1394389</v>
      </c>
      <c r="G315" s="3">
        <v>1084362</v>
      </c>
      <c r="H315" s="3">
        <v>2326887</v>
      </c>
      <c r="I315" s="3">
        <v>26247</v>
      </c>
      <c r="J315" s="3">
        <v>220</v>
      </c>
      <c r="K315" s="3">
        <v>220</v>
      </c>
      <c r="L315" s="3">
        <v>220</v>
      </c>
      <c r="M315" s="5" t="s">
        <v>120</v>
      </c>
      <c r="N315" t="b">
        <v>1</v>
      </c>
      <c r="O315" t="s">
        <v>247</v>
      </c>
    </row>
    <row r="316" spans="1:15" ht="12.75">
      <c r="A316" t="s">
        <v>127</v>
      </c>
      <c r="B316" t="s">
        <v>119</v>
      </c>
      <c r="C316" t="s">
        <v>118</v>
      </c>
      <c r="D316" t="s">
        <v>21</v>
      </c>
      <c r="E316">
        <v>95</v>
      </c>
      <c r="F316" s="3">
        <v>2126077</v>
      </c>
      <c r="G316" s="3">
        <v>1733043</v>
      </c>
      <c r="H316" s="3">
        <v>2924509</v>
      </c>
      <c r="I316" s="3">
        <v>38871</v>
      </c>
      <c r="J316" s="3">
        <v>110</v>
      </c>
      <c r="K316" s="3">
        <v>110</v>
      </c>
      <c r="L316" s="3">
        <v>110</v>
      </c>
      <c r="M316" s="5" t="s">
        <v>120</v>
      </c>
      <c r="N316" t="b">
        <v>1</v>
      </c>
      <c r="O316" t="s">
        <v>247</v>
      </c>
    </row>
    <row r="317" spans="1:15" ht="12.75">
      <c r="A317" t="s">
        <v>127</v>
      </c>
      <c r="B317" t="s">
        <v>129</v>
      </c>
      <c r="C317" t="s">
        <v>118</v>
      </c>
      <c r="D317" t="s">
        <v>21</v>
      </c>
      <c r="E317">
        <v>95</v>
      </c>
      <c r="F317" s="3">
        <v>2640260</v>
      </c>
      <c r="G317" s="3">
        <v>2057989</v>
      </c>
      <c r="H317" s="3">
        <v>4332607</v>
      </c>
      <c r="I317" s="3">
        <v>46119</v>
      </c>
      <c r="J317" s="3">
        <v>220</v>
      </c>
      <c r="K317" s="3">
        <v>220</v>
      </c>
      <c r="L317" s="3">
        <v>220</v>
      </c>
      <c r="M317" s="5" t="s">
        <v>120</v>
      </c>
      <c r="N317" t="b">
        <v>1</v>
      </c>
      <c r="O317" t="s">
        <v>247</v>
      </c>
    </row>
    <row r="318" spans="1:15" ht="12.75">
      <c r="A318" t="s">
        <v>127</v>
      </c>
      <c r="B318" t="s">
        <v>119</v>
      </c>
      <c r="C318" t="s">
        <v>118</v>
      </c>
      <c r="D318" t="s">
        <v>21</v>
      </c>
      <c r="E318">
        <v>95</v>
      </c>
      <c r="F318" s="3">
        <v>329852</v>
      </c>
      <c r="G318" s="3">
        <v>268494</v>
      </c>
      <c r="H318" s="3">
        <v>458097</v>
      </c>
      <c r="I318" s="3">
        <v>17042</v>
      </c>
      <c r="J318" s="3">
        <v>110</v>
      </c>
      <c r="K318" s="3">
        <v>110</v>
      </c>
      <c r="L318" s="3">
        <v>110</v>
      </c>
      <c r="M318" s="5" t="s">
        <v>120</v>
      </c>
      <c r="N318" t="b">
        <v>1</v>
      </c>
      <c r="O318" t="s">
        <v>247</v>
      </c>
    </row>
    <row r="319" spans="1:15" ht="12.75">
      <c r="A319" t="s">
        <v>127</v>
      </c>
      <c r="B319" t="s">
        <v>129</v>
      </c>
      <c r="C319" t="s">
        <v>118</v>
      </c>
      <c r="D319" t="s">
        <v>21</v>
      </c>
      <c r="E319">
        <v>95</v>
      </c>
      <c r="F319" s="3">
        <v>410296</v>
      </c>
      <c r="G319" s="3">
        <v>319523</v>
      </c>
      <c r="H319" s="3">
        <v>677728</v>
      </c>
      <c r="I319" s="3">
        <v>20400</v>
      </c>
      <c r="J319" s="3">
        <v>220</v>
      </c>
      <c r="K319" s="3">
        <v>220</v>
      </c>
      <c r="L319" s="3">
        <v>220</v>
      </c>
      <c r="M319" s="5" t="s">
        <v>120</v>
      </c>
      <c r="N319" t="b">
        <v>1</v>
      </c>
      <c r="O319" t="s">
        <v>247</v>
      </c>
    </row>
    <row r="320" spans="1:15" ht="12.75">
      <c r="A320" t="s">
        <v>127</v>
      </c>
      <c r="B320" t="s">
        <v>119</v>
      </c>
      <c r="C320" t="s">
        <v>118</v>
      </c>
      <c r="D320" t="s">
        <v>21</v>
      </c>
      <c r="E320">
        <v>95</v>
      </c>
      <c r="F320" s="3">
        <v>775905</v>
      </c>
      <c r="G320" s="3">
        <v>632318</v>
      </c>
      <c r="H320" s="3">
        <v>1069017</v>
      </c>
      <c r="I320" s="3">
        <v>27065</v>
      </c>
      <c r="J320" s="3">
        <v>110</v>
      </c>
      <c r="K320" s="3">
        <v>110</v>
      </c>
      <c r="L320" s="3">
        <v>110</v>
      </c>
      <c r="M320" s="5" t="s">
        <v>120</v>
      </c>
      <c r="N320" t="b">
        <v>1</v>
      </c>
      <c r="O320" t="s">
        <v>247</v>
      </c>
    </row>
    <row r="321" spans="1:15" ht="12.75">
      <c r="A321" t="s">
        <v>127</v>
      </c>
      <c r="B321" t="s">
        <v>129</v>
      </c>
      <c r="C321" t="s">
        <v>118</v>
      </c>
      <c r="D321" t="s">
        <v>21</v>
      </c>
      <c r="E321">
        <v>95</v>
      </c>
      <c r="F321" s="3">
        <v>926767</v>
      </c>
      <c r="G321" s="3">
        <v>722259</v>
      </c>
      <c r="H321" s="3">
        <v>1522703</v>
      </c>
      <c r="I321" s="3">
        <v>27172</v>
      </c>
      <c r="J321" s="3">
        <v>220</v>
      </c>
      <c r="K321" s="3">
        <v>220</v>
      </c>
      <c r="L321" s="3">
        <v>220</v>
      </c>
      <c r="M321" s="5" t="s">
        <v>120</v>
      </c>
      <c r="N321" t="b">
        <v>1</v>
      </c>
      <c r="O321" t="s">
        <v>247</v>
      </c>
    </row>
    <row r="322" spans="1:15" ht="12.75">
      <c r="A322" t="s">
        <v>127</v>
      </c>
      <c r="B322" t="s">
        <v>119</v>
      </c>
      <c r="C322" t="s">
        <v>118</v>
      </c>
      <c r="D322" t="s">
        <v>21</v>
      </c>
      <c r="E322">
        <v>95</v>
      </c>
      <c r="F322" s="3">
        <v>358509</v>
      </c>
      <c r="G322" s="3">
        <v>291824</v>
      </c>
      <c r="H322" s="3">
        <v>497857</v>
      </c>
      <c r="I322" s="3">
        <v>12682</v>
      </c>
      <c r="J322" s="3">
        <v>110</v>
      </c>
      <c r="K322" s="3">
        <v>110</v>
      </c>
      <c r="L322" s="3">
        <v>110</v>
      </c>
      <c r="M322" s="5" t="s">
        <v>120</v>
      </c>
      <c r="N322" t="b">
        <v>1</v>
      </c>
      <c r="O322" t="s">
        <v>247</v>
      </c>
    </row>
    <row r="323" spans="1:15" ht="12.75">
      <c r="A323" t="s">
        <v>127</v>
      </c>
      <c r="B323" t="s">
        <v>129</v>
      </c>
      <c r="C323" t="s">
        <v>118</v>
      </c>
      <c r="D323" t="s">
        <v>21</v>
      </c>
      <c r="E323">
        <v>95</v>
      </c>
      <c r="F323" s="3">
        <v>342126</v>
      </c>
      <c r="G323" s="3">
        <v>266359</v>
      </c>
      <c r="H323" s="3">
        <v>566282</v>
      </c>
      <c r="I323" s="3">
        <v>13962</v>
      </c>
      <c r="J323" s="3">
        <v>220</v>
      </c>
      <c r="K323" s="3">
        <v>220</v>
      </c>
      <c r="L323" s="3">
        <v>220</v>
      </c>
      <c r="M323" s="5" t="s">
        <v>120</v>
      </c>
      <c r="N323" t="b">
        <v>1</v>
      </c>
      <c r="O323" t="s">
        <v>247</v>
      </c>
    </row>
    <row r="324" spans="1:15" ht="12.75">
      <c r="A324" t="s">
        <v>127</v>
      </c>
      <c r="B324" t="s">
        <v>128</v>
      </c>
      <c r="C324" t="s">
        <v>118</v>
      </c>
      <c r="D324" t="s">
        <v>21</v>
      </c>
      <c r="E324">
        <v>99</v>
      </c>
      <c r="F324" s="3">
        <v>1404855</v>
      </c>
      <c r="G324" s="3">
        <v>1035844</v>
      </c>
      <c r="H324" s="3">
        <v>2742706</v>
      </c>
      <c r="I324" s="3">
        <v>26349</v>
      </c>
      <c r="J324" s="3">
        <v>126</v>
      </c>
      <c r="K324" s="3">
        <v>126</v>
      </c>
      <c r="L324" s="3">
        <v>126</v>
      </c>
      <c r="M324" s="5" t="s">
        <v>4</v>
      </c>
      <c r="N324" t="b">
        <v>1</v>
      </c>
      <c r="O324" t="s">
        <v>247</v>
      </c>
    </row>
    <row r="325" spans="1:15" ht="12.75">
      <c r="A325" t="s">
        <v>127</v>
      </c>
      <c r="B325" t="s">
        <v>121</v>
      </c>
      <c r="C325" t="s">
        <v>118</v>
      </c>
      <c r="D325" t="s">
        <v>21</v>
      </c>
      <c r="E325">
        <v>99</v>
      </c>
      <c r="F325" s="3">
        <v>1208642</v>
      </c>
      <c r="G325" s="3">
        <v>888635</v>
      </c>
      <c r="H325" s="3">
        <v>2324123</v>
      </c>
      <c r="I325" s="3">
        <v>24260</v>
      </c>
      <c r="J325" s="3">
        <v>148</v>
      </c>
      <c r="K325" s="3">
        <v>148</v>
      </c>
      <c r="L325" s="3">
        <v>148</v>
      </c>
      <c r="M325" s="5" t="s">
        <v>4</v>
      </c>
      <c r="N325" t="b">
        <v>1</v>
      </c>
      <c r="O325" t="s">
        <v>247</v>
      </c>
    </row>
    <row r="326" spans="1:15" ht="12.75">
      <c r="A326" t="s">
        <v>127</v>
      </c>
      <c r="B326" t="s">
        <v>128</v>
      </c>
      <c r="C326" t="s">
        <v>118</v>
      </c>
      <c r="D326" t="s">
        <v>21</v>
      </c>
      <c r="E326">
        <v>99</v>
      </c>
      <c r="F326" s="3">
        <v>1337413</v>
      </c>
      <c r="G326" s="3">
        <v>987511</v>
      </c>
      <c r="H326" s="3">
        <v>2603544</v>
      </c>
      <c r="I326" s="3">
        <v>28373</v>
      </c>
      <c r="J326" s="3">
        <v>126</v>
      </c>
      <c r="K326" s="3">
        <v>126</v>
      </c>
      <c r="L326" s="3">
        <v>126</v>
      </c>
      <c r="M326" s="5" t="s">
        <v>4</v>
      </c>
      <c r="N326" t="b">
        <v>1</v>
      </c>
      <c r="O326" t="s">
        <v>247</v>
      </c>
    </row>
    <row r="327" spans="1:15" ht="12.75">
      <c r="A327" t="s">
        <v>127</v>
      </c>
      <c r="B327" t="s">
        <v>121</v>
      </c>
      <c r="C327" t="s">
        <v>118</v>
      </c>
      <c r="D327" t="s">
        <v>21</v>
      </c>
      <c r="E327">
        <v>99</v>
      </c>
      <c r="F327" s="3">
        <v>1559837</v>
      </c>
      <c r="G327" s="3">
        <v>1154113</v>
      </c>
      <c r="H327" s="3">
        <v>3018451</v>
      </c>
      <c r="I327" s="3">
        <v>31198</v>
      </c>
      <c r="J327" s="3">
        <v>148</v>
      </c>
      <c r="K327" s="3">
        <v>148</v>
      </c>
      <c r="L327" s="3">
        <v>148</v>
      </c>
      <c r="M327" s="5" t="s">
        <v>4</v>
      </c>
      <c r="N327" t="b">
        <v>1</v>
      </c>
      <c r="O327" t="s">
        <v>247</v>
      </c>
    </row>
    <row r="328" spans="1:15" ht="12.75">
      <c r="A328" t="s">
        <v>127</v>
      </c>
      <c r="B328" t="s">
        <v>128</v>
      </c>
      <c r="C328" t="s">
        <v>118</v>
      </c>
      <c r="D328" t="s">
        <v>21</v>
      </c>
      <c r="E328">
        <v>99</v>
      </c>
      <c r="F328" s="3">
        <v>222251</v>
      </c>
      <c r="G328" s="3">
        <v>163889</v>
      </c>
      <c r="H328" s="3">
        <v>433813</v>
      </c>
      <c r="I328" s="3">
        <v>11051</v>
      </c>
      <c r="J328" s="3">
        <v>126</v>
      </c>
      <c r="K328" s="3">
        <v>126</v>
      </c>
      <c r="L328" s="3">
        <v>126</v>
      </c>
      <c r="M328" s="5" t="s">
        <v>4</v>
      </c>
      <c r="N328" t="b">
        <v>1</v>
      </c>
      <c r="O328" t="s">
        <v>247</v>
      </c>
    </row>
    <row r="329" spans="1:15" ht="12.75">
      <c r="A329" t="s">
        <v>127</v>
      </c>
      <c r="B329" t="s">
        <v>121</v>
      </c>
      <c r="C329" t="s">
        <v>118</v>
      </c>
      <c r="D329" t="s">
        <v>21</v>
      </c>
      <c r="E329">
        <v>99</v>
      </c>
      <c r="F329" s="3">
        <v>262109</v>
      </c>
      <c r="G329" s="3">
        <v>193174</v>
      </c>
      <c r="H329" s="3">
        <v>505223</v>
      </c>
      <c r="I329" s="3">
        <v>13034</v>
      </c>
      <c r="J329" s="3">
        <v>148</v>
      </c>
      <c r="K329" s="3">
        <v>148</v>
      </c>
      <c r="L329" s="3">
        <v>148</v>
      </c>
      <c r="M329" s="5" t="s">
        <v>4</v>
      </c>
      <c r="N329" t="b">
        <v>1</v>
      </c>
      <c r="O329" t="s">
        <v>247</v>
      </c>
    </row>
    <row r="330" spans="1:15" ht="12.75">
      <c r="A330" t="s">
        <v>127</v>
      </c>
      <c r="B330" t="s">
        <v>128</v>
      </c>
      <c r="C330" t="s">
        <v>118</v>
      </c>
      <c r="D330" t="s">
        <v>21</v>
      </c>
      <c r="E330">
        <v>99</v>
      </c>
      <c r="F330" s="3">
        <v>535822</v>
      </c>
      <c r="G330" s="3">
        <v>395556</v>
      </c>
      <c r="H330" s="3">
        <v>1043524</v>
      </c>
      <c r="I330" s="3">
        <v>22516</v>
      </c>
      <c r="J330" s="3">
        <v>126</v>
      </c>
      <c r="K330" s="3">
        <v>126</v>
      </c>
      <c r="L330" s="3">
        <v>126</v>
      </c>
      <c r="M330" s="5" t="s">
        <v>4</v>
      </c>
      <c r="N330" t="b">
        <v>1</v>
      </c>
      <c r="O330" t="s">
        <v>247</v>
      </c>
    </row>
    <row r="331" spans="1:15" ht="12.75">
      <c r="A331" t="s">
        <v>127</v>
      </c>
      <c r="B331" t="s">
        <v>121</v>
      </c>
      <c r="C331" t="s">
        <v>118</v>
      </c>
      <c r="D331" t="s">
        <v>21</v>
      </c>
      <c r="E331">
        <v>99</v>
      </c>
      <c r="F331" s="3">
        <v>626390</v>
      </c>
      <c r="G331" s="3">
        <v>463178</v>
      </c>
      <c r="H331" s="3">
        <v>1211389</v>
      </c>
      <c r="I331" s="3">
        <v>26321</v>
      </c>
      <c r="J331" s="3">
        <v>148</v>
      </c>
      <c r="K331" s="3">
        <v>148</v>
      </c>
      <c r="L331" s="3">
        <v>148</v>
      </c>
      <c r="M331" s="5" t="s">
        <v>4</v>
      </c>
      <c r="N331" t="b">
        <v>1</v>
      </c>
      <c r="O331" t="s">
        <v>247</v>
      </c>
    </row>
    <row r="332" spans="1:15" ht="12.75">
      <c r="A332" t="s">
        <v>127</v>
      </c>
      <c r="B332" t="s">
        <v>128</v>
      </c>
      <c r="C332" t="s">
        <v>118</v>
      </c>
      <c r="D332" t="s">
        <v>21</v>
      </c>
      <c r="E332">
        <v>99</v>
      </c>
      <c r="F332" s="3">
        <v>262887</v>
      </c>
      <c r="G332" s="3">
        <v>193836</v>
      </c>
      <c r="H332" s="3">
        <v>513230</v>
      </c>
      <c r="I332" s="3">
        <v>11144</v>
      </c>
      <c r="J332" s="3">
        <v>126</v>
      </c>
      <c r="K332" s="3">
        <v>126</v>
      </c>
      <c r="L332" s="3">
        <v>126</v>
      </c>
      <c r="M332" s="5" t="s">
        <v>4</v>
      </c>
      <c r="N332" t="b">
        <v>1</v>
      </c>
      <c r="O332" t="s">
        <v>247</v>
      </c>
    </row>
    <row r="333" spans="1:15" ht="12.75">
      <c r="A333" t="s">
        <v>127</v>
      </c>
      <c r="B333" t="s">
        <v>121</v>
      </c>
      <c r="C333" t="s">
        <v>118</v>
      </c>
      <c r="D333" t="s">
        <v>21</v>
      </c>
      <c r="E333">
        <v>99</v>
      </c>
      <c r="F333" s="3">
        <v>304817</v>
      </c>
      <c r="G333" s="3">
        <v>224560</v>
      </c>
      <c r="H333" s="3">
        <v>587310</v>
      </c>
      <c r="I333" s="3">
        <v>12272</v>
      </c>
      <c r="J333" s="3">
        <v>148</v>
      </c>
      <c r="K333" s="3">
        <v>148</v>
      </c>
      <c r="L333" s="3">
        <v>148</v>
      </c>
      <c r="M333" s="5" t="s">
        <v>4</v>
      </c>
      <c r="N333" t="b">
        <v>1</v>
      </c>
      <c r="O333" t="s">
        <v>247</v>
      </c>
    </row>
    <row r="334" spans="1:15" ht="12.75">
      <c r="A334" t="s">
        <v>156</v>
      </c>
      <c r="B334" t="s">
        <v>148</v>
      </c>
      <c r="C334" t="s">
        <v>118</v>
      </c>
      <c r="D334" t="s">
        <v>21</v>
      </c>
      <c r="E334">
        <v>6.5</v>
      </c>
      <c r="F334" s="3">
        <v>1304</v>
      </c>
      <c r="G334" s="3">
        <v>0</v>
      </c>
      <c r="H334" s="3">
        <v>0</v>
      </c>
      <c r="I334" s="3">
        <v>343</v>
      </c>
      <c r="J334" s="3">
        <v>0</v>
      </c>
      <c r="K334" s="3">
        <v>0</v>
      </c>
      <c r="L334" s="3">
        <v>0</v>
      </c>
      <c r="M334" s="5" t="s">
        <v>149</v>
      </c>
      <c r="N334" t="b">
        <v>0</v>
      </c>
      <c r="O334" t="s">
        <v>247</v>
      </c>
    </row>
    <row r="335" spans="1:15" ht="12.75">
      <c r="A335" t="s">
        <v>156</v>
      </c>
      <c r="B335" t="s">
        <v>170</v>
      </c>
      <c r="C335" t="s">
        <v>118</v>
      </c>
      <c r="D335" t="s">
        <v>21</v>
      </c>
      <c r="E335">
        <v>7.7</v>
      </c>
      <c r="F335" s="3">
        <v>12961</v>
      </c>
      <c r="G335" s="3">
        <v>0</v>
      </c>
      <c r="H335" s="3">
        <v>0</v>
      </c>
      <c r="I335" s="3">
        <v>2878</v>
      </c>
      <c r="J335" s="3">
        <v>0</v>
      </c>
      <c r="K335" s="3">
        <v>0</v>
      </c>
      <c r="L335" s="3">
        <v>0</v>
      </c>
      <c r="M335" s="5" t="s">
        <v>149</v>
      </c>
      <c r="N335" t="b">
        <v>0</v>
      </c>
      <c r="O335" t="s">
        <v>247</v>
      </c>
    </row>
    <row r="336" spans="1:15" ht="12.75">
      <c r="A336" t="s">
        <v>153</v>
      </c>
      <c r="B336" t="s">
        <v>148</v>
      </c>
      <c r="C336" t="s">
        <v>118</v>
      </c>
      <c r="D336" t="s">
        <v>21</v>
      </c>
      <c r="E336">
        <v>6.5</v>
      </c>
      <c r="F336" s="3">
        <v>1302</v>
      </c>
      <c r="G336" s="3">
        <v>0</v>
      </c>
      <c r="H336" s="3">
        <v>0</v>
      </c>
      <c r="I336" s="3">
        <v>449</v>
      </c>
      <c r="J336" s="3">
        <v>0</v>
      </c>
      <c r="K336" s="3">
        <v>0</v>
      </c>
      <c r="L336" s="3">
        <v>0</v>
      </c>
      <c r="M336" s="5" t="s">
        <v>149</v>
      </c>
      <c r="N336" t="b">
        <v>0</v>
      </c>
      <c r="O336" t="s">
        <v>247</v>
      </c>
    </row>
    <row r="337" spans="1:15" ht="12.75">
      <c r="A337" t="s">
        <v>153</v>
      </c>
      <c r="B337" t="s">
        <v>170</v>
      </c>
      <c r="C337" t="s">
        <v>118</v>
      </c>
      <c r="D337" t="s">
        <v>21</v>
      </c>
      <c r="E337">
        <v>7.7</v>
      </c>
      <c r="F337" s="3">
        <v>12537</v>
      </c>
      <c r="G337" s="3">
        <v>0</v>
      </c>
      <c r="H337" s="3">
        <v>0</v>
      </c>
      <c r="I337" s="3">
        <v>3665</v>
      </c>
      <c r="J337" s="3">
        <v>0</v>
      </c>
      <c r="K337" s="3">
        <v>0</v>
      </c>
      <c r="L337" s="3">
        <v>0</v>
      </c>
      <c r="M337" s="5" t="s">
        <v>149</v>
      </c>
      <c r="N337" t="b">
        <v>0</v>
      </c>
      <c r="O337" t="s">
        <v>247</v>
      </c>
    </row>
    <row r="338" spans="1:15" ht="12.75">
      <c r="A338" t="s">
        <v>154</v>
      </c>
      <c r="B338" t="s">
        <v>148</v>
      </c>
      <c r="C338" t="s">
        <v>118</v>
      </c>
      <c r="D338" t="s">
        <v>21</v>
      </c>
      <c r="E338">
        <v>6.5</v>
      </c>
      <c r="F338" s="3">
        <v>995</v>
      </c>
      <c r="G338" s="3">
        <v>0</v>
      </c>
      <c r="H338" s="3">
        <v>0</v>
      </c>
      <c r="I338" s="3">
        <v>461</v>
      </c>
      <c r="J338" s="3">
        <v>0</v>
      </c>
      <c r="K338" s="3">
        <v>0</v>
      </c>
      <c r="L338" s="3">
        <v>0</v>
      </c>
      <c r="M338" s="5" t="s">
        <v>149</v>
      </c>
      <c r="N338" t="b">
        <v>0</v>
      </c>
      <c r="O338" t="s">
        <v>247</v>
      </c>
    </row>
    <row r="339" spans="1:15" ht="12.75">
      <c r="A339" t="s">
        <v>154</v>
      </c>
      <c r="B339" t="s">
        <v>170</v>
      </c>
      <c r="C339" t="s">
        <v>118</v>
      </c>
      <c r="D339" t="s">
        <v>21</v>
      </c>
      <c r="E339">
        <v>7.7</v>
      </c>
      <c r="F339" s="3">
        <v>9183</v>
      </c>
      <c r="G339" s="3">
        <v>0</v>
      </c>
      <c r="H339" s="3">
        <v>0</v>
      </c>
      <c r="I339" s="3">
        <v>3604</v>
      </c>
      <c r="J339" s="3">
        <v>0</v>
      </c>
      <c r="K339" s="3">
        <v>0</v>
      </c>
      <c r="L339" s="3">
        <v>0</v>
      </c>
      <c r="M339" s="5" t="s">
        <v>149</v>
      </c>
      <c r="N339" t="b">
        <v>0</v>
      </c>
      <c r="O339" t="s">
        <v>247</v>
      </c>
    </row>
    <row r="340" spans="1:15" ht="12.75">
      <c r="A340" t="s">
        <v>157</v>
      </c>
      <c r="B340" t="s">
        <v>148</v>
      </c>
      <c r="C340" t="s">
        <v>118</v>
      </c>
      <c r="D340" t="s">
        <v>21</v>
      </c>
      <c r="E340">
        <v>6.5</v>
      </c>
      <c r="F340" s="3">
        <v>787</v>
      </c>
      <c r="G340" s="3">
        <v>0</v>
      </c>
      <c r="H340" s="3">
        <v>0</v>
      </c>
      <c r="I340" s="3">
        <v>354</v>
      </c>
      <c r="J340" s="3">
        <v>0</v>
      </c>
      <c r="K340" s="3">
        <v>0</v>
      </c>
      <c r="L340" s="3">
        <v>0</v>
      </c>
      <c r="M340" s="5" t="s">
        <v>149</v>
      </c>
      <c r="N340" t="b">
        <v>0</v>
      </c>
      <c r="O340" t="s">
        <v>247</v>
      </c>
    </row>
    <row r="341" spans="1:15" ht="12.75">
      <c r="A341" t="s">
        <v>157</v>
      </c>
      <c r="B341" t="s">
        <v>170</v>
      </c>
      <c r="C341" t="s">
        <v>118</v>
      </c>
      <c r="D341" t="s">
        <v>21</v>
      </c>
      <c r="E341">
        <v>7.7</v>
      </c>
      <c r="F341" s="3">
        <v>7817</v>
      </c>
      <c r="G341" s="3">
        <v>0</v>
      </c>
      <c r="H341" s="3">
        <v>0</v>
      </c>
      <c r="I341" s="3">
        <v>2968</v>
      </c>
      <c r="J341" s="3">
        <v>0</v>
      </c>
      <c r="K341" s="3">
        <v>0</v>
      </c>
      <c r="L341" s="3">
        <v>0</v>
      </c>
      <c r="M341" s="5" t="s">
        <v>149</v>
      </c>
      <c r="N341" t="b">
        <v>0</v>
      </c>
      <c r="O341" t="s">
        <v>247</v>
      </c>
    </row>
    <row r="342" spans="1:15" ht="12.75">
      <c r="A342" t="s">
        <v>155</v>
      </c>
      <c r="B342" t="s">
        <v>148</v>
      </c>
      <c r="C342" t="s">
        <v>118</v>
      </c>
      <c r="D342" t="s">
        <v>21</v>
      </c>
      <c r="E342">
        <v>6.5</v>
      </c>
      <c r="F342" s="3">
        <v>2126</v>
      </c>
      <c r="G342" s="3">
        <v>0</v>
      </c>
      <c r="H342" s="3">
        <v>0</v>
      </c>
      <c r="I342" s="3">
        <v>549</v>
      </c>
      <c r="J342" s="3">
        <v>0</v>
      </c>
      <c r="K342" s="3">
        <v>0</v>
      </c>
      <c r="L342" s="3">
        <v>0</v>
      </c>
      <c r="M342" s="5" t="s">
        <v>149</v>
      </c>
      <c r="N342" t="b">
        <v>0</v>
      </c>
      <c r="O342" t="s">
        <v>247</v>
      </c>
    </row>
    <row r="343" spans="1:15" ht="12.75">
      <c r="A343" t="s">
        <v>155</v>
      </c>
      <c r="B343" t="s">
        <v>170</v>
      </c>
      <c r="C343" t="s">
        <v>118</v>
      </c>
      <c r="D343" t="s">
        <v>21</v>
      </c>
      <c r="E343">
        <v>7.7</v>
      </c>
      <c r="F343" s="3">
        <v>21119</v>
      </c>
      <c r="G343" s="3">
        <v>0</v>
      </c>
      <c r="H343" s="3">
        <v>0</v>
      </c>
      <c r="I343" s="3">
        <v>4601</v>
      </c>
      <c r="J343" s="3">
        <v>0</v>
      </c>
      <c r="K343" s="3">
        <v>0</v>
      </c>
      <c r="L343" s="3">
        <v>0</v>
      </c>
      <c r="M343" s="5" t="s">
        <v>149</v>
      </c>
      <c r="N343" t="b">
        <v>0</v>
      </c>
      <c r="O343" t="s">
        <v>247</v>
      </c>
    </row>
    <row r="344" spans="1:15" ht="12.75">
      <c r="A344" t="s">
        <v>216</v>
      </c>
      <c r="B344" t="s">
        <v>210</v>
      </c>
      <c r="C344" t="s">
        <v>211</v>
      </c>
      <c r="D344" t="s">
        <v>21</v>
      </c>
      <c r="E344">
        <v>95</v>
      </c>
      <c r="F344" s="3">
        <v>88472</v>
      </c>
      <c r="G344" s="3">
        <v>44661</v>
      </c>
      <c r="H344" s="3">
        <v>399007</v>
      </c>
      <c r="I344" s="3">
        <v>1565</v>
      </c>
      <c r="J344" s="3">
        <v>0</v>
      </c>
      <c r="K344" s="3">
        <v>0</v>
      </c>
      <c r="L344" s="3">
        <v>0</v>
      </c>
      <c r="M344" s="5" t="s">
        <v>4</v>
      </c>
      <c r="N344" t="b">
        <v>1</v>
      </c>
      <c r="O344" t="s">
        <v>247</v>
      </c>
    </row>
    <row r="345" spans="1:15" ht="12.75">
      <c r="A345" t="s">
        <v>195</v>
      </c>
      <c r="B345" t="s">
        <v>190</v>
      </c>
      <c r="C345" t="s">
        <v>175</v>
      </c>
      <c r="D345" t="s">
        <v>21</v>
      </c>
      <c r="E345">
        <v>90</v>
      </c>
      <c r="F345" s="3">
        <v>6645139</v>
      </c>
      <c r="G345" s="3">
        <v>1669307</v>
      </c>
      <c r="H345" s="3">
        <v>45319447</v>
      </c>
      <c r="I345" s="3">
        <v>31380</v>
      </c>
      <c r="J345" s="3">
        <v>0</v>
      </c>
      <c r="K345" s="3">
        <v>0</v>
      </c>
      <c r="L345" s="3">
        <v>0</v>
      </c>
      <c r="M345" s="5" t="s">
        <v>28</v>
      </c>
      <c r="N345" t="b">
        <v>1</v>
      </c>
      <c r="O345" t="s">
        <v>247</v>
      </c>
    </row>
    <row r="346" spans="1:15" ht="12.75">
      <c r="A346" t="s">
        <v>93</v>
      </c>
      <c r="B346" t="s">
        <v>30</v>
      </c>
      <c r="C346" t="s">
        <v>2</v>
      </c>
      <c r="D346" t="s">
        <v>21</v>
      </c>
      <c r="E346">
        <v>55</v>
      </c>
      <c r="F346" s="3">
        <v>29983</v>
      </c>
      <c r="G346" s="3">
        <v>7267</v>
      </c>
      <c r="H346" s="3">
        <v>206878</v>
      </c>
      <c r="I346" s="3">
        <v>4213</v>
      </c>
      <c r="J346" s="3">
        <v>0</v>
      </c>
      <c r="K346" s="3">
        <v>0</v>
      </c>
      <c r="L346" s="3">
        <v>0</v>
      </c>
      <c r="M346" s="5" t="s">
        <v>22</v>
      </c>
      <c r="N346" t="b">
        <v>1</v>
      </c>
      <c r="O346" t="s">
        <v>247</v>
      </c>
    </row>
    <row r="347" spans="1:15" ht="12.75">
      <c r="A347" t="s">
        <v>191</v>
      </c>
      <c r="B347" t="s">
        <v>192</v>
      </c>
      <c r="C347" t="s">
        <v>175</v>
      </c>
      <c r="D347" t="s">
        <v>21</v>
      </c>
      <c r="E347">
        <v>70</v>
      </c>
      <c r="F347" s="3">
        <v>6905680</v>
      </c>
      <c r="G347" s="3">
        <v>1734806</v>
      </c>
      <c r="H347" s="3">
        <v>47095879</v>
      </c>
      <c r="I347" s="3">
        <v>33480</v>
      </c>
      <c r="J347" s="3">
        <v>0</v>
      </c>
      <c r="K347" s="3">
        <v>0</v>
      </c>
      <c r="L347" s="3">
        <v>0</v>
      </c>
      <c r="M347" s="5" t="s">
        <v>28</v>
      </c>
      <c r="N347" t="b">
        <v>1</v>
      </c>
      <c r="O347" t="s">
        <v>247</v>
      </c>
    </row>
    <row r="348" spans="1:15" ht="12.75">
      <c r="A348" t="s">
        <v>53</v>
      </c>
      <c r="B348" t="s">
        <v>15</v>
      </c>
      <c r="C348" t="s">
        <v>2</v>
      </c>
      <c r="D348" t="s">
        <v>21</v>
      </c>
      <c r="E348">
        <v>45</v>
      </c>
      <c r="F348" s="3">
        <v>149051</v>
      </c>
      <c r="G348" s="3">
        <v>29581</v>
      </c>
      <c r="H348" s="3">
        <v>1088071</v>
      </c>
      <c r="I348" s="3">
        <v>4583</v>
      </c>
      <c r="J348" s="3">
        <v>0</v>
      </c>
      <c r="K348" s="3">
        <v>0</v>
      </c>
      <c r="L348" s="3">
        <v>0</v>
      </c>
      <c r="M348" s="5" t="s">
        <v>54</v>
      </c>
      <c r="N348" t="b">
        <v>1</v>
      </c>
      <c r="O348" t="s">
        <v>247</v>
      </c>
    </row>
    <row r="349" spans="1:15" ht="12.75">
      <c r="A349" t="s">
        <v>53</v>
      </c>
      <c r="B349" t="s">
        <v>30</v>
      </c>
      <c r="C349" t="s">
        <v>2</v>
      </c>
      <c r="D349" t="s">
        <v>21</v>
      </c>
      <c r="E349">
        <v>48</v>
      </c>
      <c r="F349" s="3">
        <v>205099</v>
      </c>
      <c r="G349" s="3">
        <v>45208</v>
      </c>
      <c r="H349" s="3">
        <v>1456206</v>
      </c>
      <c r="I349" s="3">
        <v>6916</v>
      </c>
      <c r="J349" s="3">
        <v>0</v>
      </c>
      <c r="K349" s="3">
        <v>0</v>
      </c>
      <c r="L349" s="3">
        <v>0</v>
      </c>
      <c r="M349" s="5" t="s">
        <v>54</v>
      </c>
      <c r="N349" t="b">
        <v>1</v>
      </c>
      <c r="O349" t="s">
        <v>247</v>
      </c>
    </row>
    <row r="350" spans="1:15" ht="12.75">
      <c r="A350" t="s">
        <v>53</v>
      </c>
      <c r="B350" t="s">
        <v>1</v>
      </c>
      <c r="C350" t="s">
        <v>2</v>
      </c>
      <c r="D350" t="s">
        <v>21</v>
      </c>
      <c r="E350">
        <v>60</v>
      </c>
      <c r="F350" s="3">
        <v>181487</v>
      </c>
      <c r="G350" s="3">
        <v>57938</v>
      </c>
      <c r="H350" s="3">
        <v>1125222</v>
      </c>
      <c r="I350" s="3">
        <v>4200</v>
      </c>
      <c r="J350" s="3">
        <v>0</v>
      </c>
      <c r="K350" s="3">
        <v>0</v>
      </c>
      <c r="L350" s="3">
        <v>0</v>
      </c>
      <c r="M350" s="5" t="s">
        <v>54</v>
      </c>
      <c r="N350" t="b">
        <v>1</v>
      </c>
      <c r="O350" t="s">
        <v>247</v>
      </c>
    </row>
    <row r="351" spans="1:15" ht="12.75">
      <c r="A351" t="s">
        <v>53</v>
      </c>
      <c r="B351" t="s">
        <v>55</v>
      </c>
      <c r="C351" t="s">
        <v>2</v>
      </c>
      <c r="D351" t="s">
        <v>21</v>
      </c>
      <c r="E351">
        <v>74</v>
      </c>
      <c r="F351" s="3">
        <v>151852</v>
      </c>
      <c r="G351" s="3">
        <v>30137</v>
      </c>
      <c r="H351" s="3">
        <v>1108522</v>
      </c>
      <c r="I351" s="3">
        <v>2826</v>
      </c>
      <c r="J351" s="3">
        <v>0</v>
      </c>
      <c r="K351" s="3">
        <v>0</v>
      </c>
      <c r="L351" s="3">
        <v>0</v>
      </c>
      <c r="M351" s="5" t="s">
        <v>54</v>
      </c>
      <c r="N351" t="b">
        <v>1</v>
      </c>
      <c r="O351" t="s">
        <v>247</v>
      </c>
    </row>
    <row r="352" spans="1:15" ht="12.75">
      <c r="A352" t="s">
        <v>53</v>
      </c>
      <c r="B352" t="s">
        <v>6</v>
      </c>
      <c r="C352" t="s">
        <v>2</v>
      </c>
      <c r="D352" t="s">
        <v>21</v>
      </c>
      <c r="E352">
        <v>75</v>
      </c>
      <c r="F352" s="3">
        <v>664107</v>
      </c>
      <c r="G352" s="3">
        <v>197426</v>
      </c>
      <c r="H352" s="3">
        <v>4250287</v>
      </c>
      <c r="I352" s="3">
        <v>12189</v>
      </c>
      <c r="J352" s="3">
        <v>0</v>
      </c>
      <c r="K352" s="3">
        <v>0</v>
      </c>
      <c r="L352" s="3">
        <v>0</v>
      </c>
      <c r="M352" s="5" t="s">
        <v>54</v>
      </c>
      <c r="N352" t="b">
        <v>1</v>
      </c>
      <c r="O352" t="s">
        <v>247</v>
      </c>
    </row>
    <row r="353" spans="1:15" ht="12.75">
      <c r="A353" t="s">
        <v>53</v>
      </c>
      <c r="B353" t="s">
        <v>56</v>
      </c>
      <c r="C353" t="s">
        <v>2</v>
      </c>
      <c r="D353" t="s">
        <v>21</v>
      </c>
      <c r="E353">
        <v>78</v>
      </c>
      <c r="F353" s="3">
        <v>271849</v>
      </c>
      <c r="G353" s="3">
        <v>77830</v>
      </c>
      <c r="H353" s="3">
        <v>1767021</v>
      </c>
      <c r="I353" s="3">
        <v>4799</v>
      </c>
      <c r="J353" s="3">
        <v>0</v>
      </c>
      <c r="K353" s="3">
        <v>0</v>
      </c>
      <c r="L353" s="3">
        <v>0</v>
      </c>
      <c r="M353" s="5" t="s">
        <v>54</v>
      </c>
      <c r="N353" t="b">
        <v>1</v>
      </c>
      <c r="O353" t="s">
        <v>247</v>
      </c>
    </row>
    <row r="354" spans="1:15" ht="12.75">
      <c r="A354" t="s">
        <v>53</v>
      </c>
      <c r="B354" t="s">
        <v>57</v>
      </c>
      <c r="C354" t="s">
        <v>2</v>
      </c>
      <c r="D354" t="s">
        <v>21</v>
      </c>
      <c r="E354">
        <v>92</v>
      </c>
      <c r="F354" s="3">
        <v>834214</v>
      </c>
      <c r="G354" s="3">
        <v>238835</v>
      </c>
      <c r="H354" s="3">
        <v>5422391</v>
      </c>
      <c r="I354" s="3">
        <v>12575</v>
      </c>
      <c r="J354" s="3">
        <v>0</v>
      </c>
      <c r="K354" s="3">
        <v>0</v>
      </c>
      <c r="L354" s="3">
        <v>0</v>
      </c>
      <c r="M354" s="5" t="s">
        <v>54</v>
      </c>
      <c r="N354" t="b">
        <v>1</v>
      </c>
      <c r="O354" t="s">
        <v>247</v>
      </c>
    </row>
    <row r="355" spans="1:15" ht="12.75">
      <c r="A355" t="s">
        <v>85</v>
      </c>
      <c r="B355" t="s">
        <v>15</v>
      </c>
      <c r="C355" t="s">
        <v>2</v>
      </c>
      <c r="D355" t="s">
        <v>21</v>
      </c>
      <c r="E355">
        <v>45</v>
      </c>
      <c r="F355" s="3">
        <v>123728</v>
      </c>
      <c r="G355" s="3">
        <v>24556</v>
      </c>
      <c r="H355" s="3">
        <v>903218</v>
      </c>
      <c r="I355" s="3">
        <v>4583</v>
      </c>
      <c r="J355" s="3">
        <v>0</v>
      </c>
      <c r="K355" s="3">
        <v>0</v>
      </c>
      <c r="L355" s="3">
        <v>0</v>
      </c>
      <c r="M355" s="5" t="s">
        <v>54</v>
      </c>
      <c r="N355" t="b">
        <v>1</v>
      </c>
      <c r="O355" t="s">
        <v>247</v>
      </c>
    </row>
    <row r="356" spans="1:15" ht="12.75">
      <c r="A356" t="s">
        <v>85</v>
      </c>
      <c r="B356" t="s">
        <v>30</v>
      </c>
      <c r="C356" t="s">
        <v>2</v>
      </c>
      <c r="D356" t="s">
        <v>21</v>
      </c>
      <c r="E356">
        <v>48</v>
      </c>
      <c r="F356" s="3">
        <v>161643</v>
      </c>
      <c r="G356" s="3">
        <v>35629</v>
      </c>
      <c r="H356" s="3">
        <v>1147668</v>
      </c>
      <c r="I356" s="3">
        <v>5613</v>
      </c>
      <c r="J356" s="3">
        <v>0</v>
      </c>
      <c r="K356" s="3">
        <v>0</v>
      </c>
      <c r="L356" s="3">
        <v>0</v>
      </c>
      <c r="M356" s="5" t="s">
        <v>22</v>
      </c>
      <c r="N356" t="b">
        <v>1</v>
      </c>
      <c r="O356" t="s">
        <v>247</v>
      </c>
    </row>
    <row r="357" spans="1:15" ht="12.75">
      <c r="A357" t="s">
        <v>85</v>
      </c>
      <c r="B357" t="s">
        <v>1</v>
      </c>
      <c r="C357" t="s">
        <v>2</v>
      </c>
      <c r="D357" t="s">
        <v>21</v>
      </c>
      <c r="E357">
        <v>60</v>
      </c>
      <c r="F357" s="3">
        <v>151184</v>
      </c>
      <c r="G357" s="3">
        <v>48265</v>
      </c>
      <c r="H357" s="3">
        <v>937341</v>
      </c>
      <c r="I357" s="3">
        <v>4200</v>
      </c>
      <c r="J357" s="3">
        <v>0</v>
      </c>
      <c r="K357" s="3">
        <v>0</v>
      </c>
      <c r="L357" s="3">
        <v>0</v>
      </c>
      <c r="M357" s="5" t="s">
        <v>54</v>
      </c>
      <c r="N357" t="b">
        <v>1</v>
      </c>
      <c r="O357" t="s">
        <v>247</v>
      </c>
    </row>
    <row r="358" spans="1:15" ht="12.75">
      <c r="A358" t="s">
        <v>85</v>
      </c>
      <c r="B358" t="s">
        <v>55</v>
      </c>
      <c r="C358" t="s">
        <v>2</v>
      </c>
      <c r="D358" t="s">
        <v>21</v>
      </c>
      <c r="E358">
        <v>74</v>
      </c>
      <c r="F358" s="3">
        <v>125480</v>
      </c>
      <c r="G358" s="3">
        <v>24903</v>
      </c>
      <c r="H358" s="3">
        <v>916001</v>
      </c>
      <c r="I358" s="3">
        <v>2826</v>
      </c>
      <c r="J358" s="3">
        <v>0</v>
      </c>
      <c r="K358" s="3">
        <v>0</v>
      </c>
      <c r="L358" s="3">
        <v>0</v>
      </c>
      <c r="M358" s="5" t="s">
        <v>54</v>
      </c>
      <c r="N358" t="b">
        <v>1</v>
      </c>
      <c r="O358" t="s">
        <v>247</v>
      </c>
    </row>
    <row r="359" spans="1:15" ht="12.75">
      <c r="A359" t="s">
        <v>85</v>
      </c>
      <c r="B359" t="s">
        <v>6</v>
      </c>
      <c r="C359" t="s">
        <v>2</v>
      </c>
      <c r="D359" t="s">
        <v>21</v>
      </c>
      <c r="E359">
        <v>75</v>
      </c>
      <c r="F359" s="3">
        <v>548518</v>
      </c>
      <c r="G359" s="3">
        <v>163063</v>
      </c>
      <c r="H359" s="3">
        <v>3510513</v>
      </c>
      <c r="I359" s="3">
        <v>12189</v>
      </c>
      <c r="J359" s="3">
        <v>0</v>
      </c>
      <c r="K359" s="3">
        <v>0</v>
      </c>
      <c r="L359" s="3">
        <v>0</v>
      </c>
      <c r="M359" s="5" t="s">
        <v>54</v>
      </c>
      <c r="N359" t="b">
        <v>1</v>
      </c>
      <c r="O359" t="s">
        <v>247</v>
      </c>
    </row>
    <row r="360" spans="1:15" ht="12.75">
      <c r="A360" t="s">
        <v>85</v>
      </c>
      <c r="B360" t="s">
        <v>56</v>
      </c>
      <c r="C360" t="s">
        <v>2</v>
      </c>
      <c r="D360" t="s">
        <v>21</v>
      </c>
      <c r="E360">
        <v>78</v>
      </c>
      <c r="F360" s="3">
        <v>223733</v>
      </c>
      <c r="G360" s="3">
        <v>64055</v>
      </c>
      <c r="H360" s="3">
        <v>1454267</v>
      </c>
      <c r="I360" s="3">
        <v>4781</v>
      </c>
      <c r="J360" s="3">
        <v>0</v>
      </c>
      <c r="K360" s="3">
        <v>0</v>
      </c>
      <c r="L360" s="3">
        <v>0</v>
      </c>
      <c r="M360" s="5" t="s">
        <v>54</v>
      </c>
      <c r="N360" t="b">
        <v>1</v>
      </c>
      <c r="O360" t="s">
        <v>247</v>
      </c>
    </row>
    <row r="361" spans="1:15" ht="12.75">
      <c r="A361" t="s">
        <v>85</v>
      </c>
      <c r="B361" t="s">
        <v>57</v>
      </c>
      <c r="C361" t="s">
        <v>2</v>
      </c>
      <c r="D361" t="s">
        <v>21</v>
      </c>
      <c r="E361">
        <v>92</v>
      </c>
      <c r="F361" s="3">
        <v>664829</v>
      </c>
      <c r="G361" s="3">
        <v>190340</v>
      </c>
      <c r="H361" s="3">
        <v>4321392</v>
      </c>
      <c r="I361" s="3">
        <v>12044</v>
      </c>
      <c r="J361" s="3">
        <v>0</v>
      </c>
      <c r="K361" s="3">
        <v>0</v>
      </c>
      <c r="L361" s="3">
        <v>0</v>
      </c>
      <c r="M361" s="5" t="s">
        <v>54</v>
      </c>
      <c r="N361" t="b">
        <v>1</v>
      </c>
      <c r="O361" t="s">
        <v>247</v>
      </c>
    </row>
    <row r="362" spans="1:15" ht="12.75">
      <c r="A362" t="s">
        <v>59</v>
      </c>
      <c r="B362" t="s">
        <v>15</v>
      </c>
      <c r="C362" t="s">
        <v>2</v>
      </c>
      <c r="D362" t="s">
        <v>21</v>
      </c>
      <c r="E362">
        <v>50</v>
      </c>
      <c r="F362" s="3">
        <v>90048</v>
      </c>
      <c r="G362" s="3">
        <v>17871</v>
      </c>
      <c r="H362" s="3">
        <v>657350</v>
      </c>
      <c r="I362" s="3">
        <v>2905</v>
      </c>
      <c r="J362" s="3">
        <v>0</v>
      </c>
      <c r="K362" s="3">
        <v>0</v>
      </c>
      <c r="L362" s="3">
        <v>0</v>
      </c>
      <c r="M362" s="5" t="s">
        <v>54</v>
      </c>
      <c r="N362" t="b">
        <v>1</v>
      </c>
      <c r="O362" t="s">
        <v>247</v>
      </c>
    </row>
    <row r="363" spans="1:15" ht="12.75">
      <c r="A363" t="s">
        <v>59</v>
      </c>
      <c r="B363" t="s">
        <v>30</v>
      </c>
      <c r="C363" t="s">
        <v>2</v>
      </c>
      <c r="D363" t="s">
        <v>21</v>
      </c>
      <c r="E363">
        <v>55</v>
      </c>
      <c r="F363" s="3">
        <v>146649</v>
      </c>
      <c r="G363" s="3">
        <v>35545</v>
      </c>
      <c r="H363" s="3">
        <v>1011877</v>
      </c>
      <c r="I363" s="3">
        <v>4359</v>
      </c>
      <c r="J363" s="3">
        <v>0</v>
      </c>
      <c r="K363" s="3">
        <v>0</v>
      </c>
      <c r="L363" s="3">
        <v>0</v>
      </c>
      <c r="M363" s="5" t="s">
        <v>54</v>
      </c>
      <c r="N363" t="b">
        <v>1</v>
      </c>
      <c r="O363" t="s">
        <v>247</v>
      </c>
    </row>
    <row r="364" spans="1:15" ht="12.75">
      <c r="A364" t="s">
        <v>59</v>
      </c>
      <c r="B364" t="s">
        <v>1</v>
      </c>
      <c r="C364" t="s">
        <v>2</v>
      </c>
      <c r="D364" t="s">
        <v>21</v>
      </c>
      <c r="E364">
        <v>60</v>
      </c>
      <c r="F364" s="3">
        <v>139478</v>
      </c>
      <c r="G364" s="3">
        <v>41464</v>
      </c>
      <c r="H364" s="3">
        <v>892656</v>
      </c>
      <c r="I364" s="3">
        <v>3764</v>
      </c>
      <c r="J364" s="3">
        <v>0</v>
      </c>
      <c r="K364" s="3">
        <v>0</v>
      </c>
      <c r="L364" s="3">
        <v>0</v>
      </c>
      <c r="M364" s="5" t="s">
        <v>54</v>
      </c>
      <c r="N364" t="b">
        <v>1</v>
      </c>
      <c r="O364" t="s">
        <v>247</v>
      </c>
    </row>
    <row r="365" spans="1:15" ht="12.75">
      <c r="A365" t="s">
        <v>59</v>
      </c>
      <c r="B365" t="s">
        <v>55</v>
      </c>
      <c r="C365" t="s">
        <v>2</v>
      </c>
      <c r="D365" t="s">
        <v>21</v>
      </c>
      <c r="E365">
        <v>75</v>
      </c>
      <c r="F365" s="3">
        <v>91488</v>
      </c>
      <c r="G365" s="3">
        <v>18157</v>
      </c>
      <c r="H365" s="3">
        <v>667861</v>
      </c>
      <c r="I365" s="3">
        <v>1981</v>
      </c>
      <c r="J365" s="3">
        <v>0</v>
      </c>
      <c r="K365" s="3">
        <v>0</v>
      </c>
      <c r="L365" s="3">
        <v>0</v>
      </c>
      <c r="M365" s="5" t="s">
        <v>54</v>
      </c>
      <c r="N365" t="b">
        <v>1</v>
      </c>
      <c r="O365" t="s">
        <v>247</v>
      </c>
    </row>
    <row r="366" spans="1:15" ht="12.75">
      <c r="A366" t="s">
        <v>59</v>
      </c>
      <c r="B366" t="s">
        <v>6</v>
      </c>
      <c r="C366" t="s">
        <v>2</v>
      </c>
      <c r="D366" t="s">
        <v>21</v>
      </c>
      <c r="E366">
        <v>75</v>
      </c>
      <c r="F366" s="3">
        <v>734342</v>
      </c>
      <c r="G366" s="3">
        <v>194116</v>
      </c>
      <c r="H366" s="3">
        <v>4920088</v>
      </c>
      <c r="I366" s="3">
        <v>15900</v>
      </c>
      <c r="J366" s="3">
        <v>0</v>
      </c>
      <c r="K366" s="3">
        <v>0</v>
      </c>
      <c r="L366" s="3">
        <v>0</v>
      </c>
      <c r="M366" s="5" t="s">
        <v>54</v>
      </c>
      <c r="N366" t="b">
        <v>1</v>
      </c>
      <c r="O366" t="s">
        <v>247</v>
      </c>
    </row>
    <row r="367" spans="1:15" ht="12.75">
      <c r="A367" t="s">
        <v>59</v>
      </c>
      <c r="B367" t="s">
        <v>56</v>
      </c>
      <c r="C367" t="s">
        <v>2</v>
      </c>
      <c r="D367" t="s">
        <v>21</v>
      </c>
      <c r="E367">
        <v>80</v>
      </c>
      <c r="F367" s="3">
        <v>231178</v>
      </c>
      <c r="G367" s="3">
        <v>61110</v>
      </c>
      <c r="H367" s="3">
        <v>1548895</v>
      </c>
      <c r="I367" s="3">
        <v>4721</v>
      </c>
      <c r="J367" s="3">
        <v>0</v>
      </c>
      <c r="K367" s="3">
        <v>0</v>
      </c>
      <c r="L367" s="3">
        <v>0</v>
      </c>
      <c r="M367" s="5" t="s">
        <v>54</v>
      </c>
      <c r="N367" t="b">
        <v>1</v>
      </c>
      <c r="O367" t="s">
        <v>247</v>
      </c>
    </row>
    <row r="368" spans="1:15" ht="12.75">
      <c r="A368" t="s">
        <v>59</v>
      </c>
      <c r="B368" t="s">
        <v>57</v>
      </c>
      <c r="C368" t="s">
        <v>2</v>
      </c>
      <c r="D368" t="s">
        <v>21</v>
      </c>
      <c r="E368">
        <v>88</v>
      </c>
      <c r="F368" s="3">
        <v>841848</v>
      </c>
      <c r="G368" s="3">
        <v>213291</v>
      </c>
      <c r="H368" s="3">
        <v>5724565</v>
      </c>
      <c r="I368" s="3">
        <v>15695</v>
      </c>
      <c r="J368" s="3">
        <v>0</v>
      </c>
      <c r="K368" s="3">
        <v>0</v>
      </c>
      <c r="L368" s="3">
        <v>0</v>
      </c>
      <c r="M368" s="5" t="s">
        <v>54</v>
      </c>
      <c r="N368" t="b">
        <v>1</v>
      </c>
      <c r="O368" t="s">
        <v>247</v>
      </c>
    </row>
    <row r="369" spans="1:15" ht="12.75">
      <c r="A369" t="s">
        <v>86</v>
      </c>
      <c r="B369" t="s">
        <v>30</v>
      </c>
      <c r="C369" t="s">
        <v>2</v>
      </c>
      <c r="D369" t="s">
        <v>21</v>
      </c>
      <c r="E369">
        <v>34</v>
      </c>
      <c r="F369" s="3">
        <v>34240</v>
      </c>
      <c r="G369" s="3">
        <v>7547</v>
      </c>
      <c r="H369" s="3">
        <v>243103</v>
      </c>
      <c r="I369" s="3">
        <v>4609</v>
      </c>
      <c r="J369" s="3">
        <v>0</v>
      </c>
      <c r="K369" s="3">
        <v>0</v>
      </c>
      <c r="L369" s="3">
        <v>0</v>
      </c>
      <c r="M369" s="5" t="s">
        <v>22</v>
      </c>
      <c r="N369" t="b">
        <v>1</v>
      </c>
      <c r="O369" t="s">
        <v>247</v>
      </c>
    </row>
    <row r="370" spans="1:15" ht="12.75">
      <c r="A370" t="s">
        <v>86</v>
      </c>
      <c r="B370" t="s">
        <v>15</v>
      </c>
      <c r="C370" t="s">
        <v>2</v>
      </c>
      <c r="D370" t="s">
        <v>21</v>
      </c>
      <c r="E370">
        <v>37</v>
      </c>
      <c r="F370" s="3">
        <v>26905</v>
      </c>
      <c r="G370" s="3">
        <v>5339</v>
      </c>
      <c r="H370" s="3">
        <v>196405</v>
      </c>
      <c r="I370" s="3">
        <v>3328</v>
      </c>
      <c r="J370" s="3">
        <v>0</v>
      </c>
      <c r="K370" s="3">
        <v>0</v>
      </c>
      <c r="L370" s="3">
        <v>0</v>
      </c>
      <c r="M370" s="5" t="s">
        <v>54</v>
      </c>
      <c r="N370" t="b">
        <v>1</v>
      </c>
      <c r="O370" t="s">
        <v>247</v>
      </c>
    </row>
    <row r="371" spans="1:15" ht="12.75">
      <c r="A371" t="s">
        <v>86</v>
      </c>
      <c r="B371" t="s">
        <v>1</v>
      </c>
      <c r="C371" t="s">
        <v>2</v>
      </c>
      <c r="D371" t="s">
        <v>21</v>
      </c>
      <c r="E371">
        <v>60</v>
      </c>
      <c r="F371" s="3">
        <v>33414</v>
      </c>
      <c r="G371" s="3">
        <v>11401</v>
      </c>
      <c r="H371" s="3">
        <v>200488</v>
      </c>
      <c r="I371" s="3">
        <v>2549</v>
      </c>
      <c r="J371" s="3">
        <v>0</v>
      </c>
      <c r="K371" s="3">
        <v>0</v>
      </c>
      <c r="L371" s="3">
        <v>0</v>
      </c>
      <c r="M371" s="5" t="s">
        <v>54</v>
      </c>
      <c r="N371" t="b">
        <v>1</v>
      </c>
      <c r="O371" t="s">
        <v>247</v>
      </c>
    </row>
    <row r="372" spans="1:15" ht="12.75">
      <c r="A372" t="s">
        <v>86</v>
      </c>
      <c r="B372" t="s">
        <v>55</v>
      </c>
      <c r="C372" t="s">
        <v>2</v>
      </c>
      <c r="D372" t="s">
        <v>21</v>
      </c>
      <c r="E372">
        <v>73</v>
      </c>
      <c r="F372" s="3">
        <v>17527</v>
      </c>
      <c r="G372" s="3">
        <v>3479</v>
      </c>
      <c r="H372" s="3">
        <v>127944</v>
      </c>
      <c r="I372" s="3">
        <v>1704</v>
      </c>
      <c r="J372" s="3">
        <v>0</v>
      </c>
      <c r="K372" s="3">
        <v>0</v>
      </c>
      <c r="L372" s="3">
        <v>0</v>
      </c>
      <c r="M372" s="5" t="s">
        <v>54</v>
      </c>
      <c r="N372" t="b">
        <v>1</v>
      </c>
      <c r="O372" t="s">
        <v>247</v>
      </c>
    </row>
    <row r="373" spans="1:15" ht="12.75">
      <c r="A373" t="s">
        <v>86</v>
      </c>
      <c r="B373" t="s">
        <v>56</v>
      </c>
      <c r="C373" t="s">
        <v>2</v>
      </c>
      <c r="D373" t="s">
        <v>21</v>
      </c>
      <c r="E373">
        <v>75</v>
      </c>
      <c r="F373" s="3">
        <v>31626</v>
      </c>
      <c r="G373" s="3">
        <v>9401</v>
      </c>
      <c r="H373" s="3">
        <v>202404</v>
      </c>
      <c r="I373" s="3">
        <v>2892</v>
      </c>
      <c r="J373" s="3">
        <v>0</v>
      </c>
      <c r="K373" s="3">
        <v>0</v>
      </c>
      <c r="L373" s="3">
        <v>0</v>
      </c>
      <c r="M373" s="5" t="s">
        <v>54</v>
      </c>
      <c r="N373" t="b">
        <v>1</v>
      </c>
      <c r="O373" t="s">
        <v>247</v>
      </c>
    </row>
    <row r="374" spans="1:15" ht="12.75">
      <c r="A374" t="s">
        <v>86</v>
      </c>
      <c r="B374" t="s">
        <v>6</v>
      </c>
      <c r="C374" t="s">
        <v>2</v>
      </c>
      <c r="D374" t="s">
        <v>21</v>
      </c>
      <c r="E374">
        <v>75</v>
      </c>
      <c r="F374" s="3">
        <v>75222</v>
      </c>
      <c r="G374" s="3">
        <v>21536</v>
      </c>
      <c r="H374" s="3">
        <v>488942</v>
      </c>
      <c r="I374" s="3">
        <v>7065</v>
      </c>
      <c r="J374" s="3">
        <v>0</v>
      </c>
      <c r="K374" s="3">
        <v>0</v>
      </c>
      <c r="L374" s="3">
        <v>0</v>
      </c>
      <c r="M374" s="5" t="s">
        <v>54</v>
      </c>
      <c r="N374" t="b">
        <v>1</v>
      </c>
      <c r="O374" t="s">
        <v>247</v>
      </c>
    </row>
    <row r="375" spans="1:15" ht="12.75">
      <c r="A375" t="s">
        <v>86</v>
      </c>
      <c r="B375" t="s">
        <v>57</v>
      </c>
      <c r="C375" t="s">
        <v>2</v>
      </c>
      <c r="D375" t="s">
        <v>21</v>
      </c>
      <c r="E375">
        <v>91</v>
      </c>
      <c r="F375" s="3">
        <v>107412</v>
      </c>
      <c r="G375" s="3">
        <v>29573</v>
      </c>
      <c r="H375" s="3">
        <v>708917</v>
      </c>
      <c r="I375" s="3">
        <v>8650</v>
      </c>
      <c r="J375" s="3">
        <v>0</v>
      </c>
      <c r="K375" s="3">
        <v>0</v>
      </c>
      <c r="L375" s="3">
        <v>0</v>
      </c>
      <c r="M375" s="5" t="s">
        <v>54</v>
      </c>
      <c r="N375" t="b">
        <v>1</v>
      </c>
      <c r="O375" t="s">
        <v>247</v>
      </c>
    </row>
    <row r="376" spans="1:15" ht="12.75">
      <c r="A376" t="s">
        <v>84</v>
      </c>
      <c r="B376" t="s">
        <v>15</v>
      </c>
      <c r="C376" t="s">
        <v>2</v>
      </c>
      <c r="D376" t="s">
        <v>21</v>
      </c>
      <c r="E376">
        <v>50</v>
      </c>
      <c r="F376" s="3">
        <v>97332</v>
      </c>
      <c r="G376" s="3">
        <v>19317</v>
      </c>
      <c r="H376" s="3">
        <v>710526</v>
      </c>
      <c r="I376" s="3">
        <v>2905</v>
      </c>
      <c r="J376" s="3">
        <v>0</v>
      </c>
      <c r="K376" s="3">
        <v>0</v>
      </c>
      <c r="L376" s="3">
        <v>0</v>
      </c>
      <c r="M376" s="5" t="s">
        <v>54</v>
      </c>
      <c r="N376" t="b">
        <v>1</v>
      </c>
      <c r="O376" t="s">
        <v>247</v>
      </c>
    </row>
    <row r="377" spans="1:15" ht="12.75">
      <c r="A377" t="s">
        <v>84</v>
      </c>
      <c r="B377" t="s">
        <v>30</v>
      </c>
      <c r="C377" t="s">
        <v>2</v>
      </c>
      <c r="D377" t="s">
        <v>21</v>
      </c>
      <c r="E377">
        <v>55</v>
      </c>
      <c r="F377" s="3">
        <v>157891</v>
      </c>
      <c r="G377" s="3">
        <v>38270</v>
      </c>
      <c r="H377" s="3">
        <v>1089447</v>
      </c>
      <c r="I377" s="3">
        <v>4595</v>
      </c>
      <c r="J377" s="3">
        <v>0</v>
      </c>
      <c r="K377" s="3">
        <v>0</v>
      </c>
      <c r="L377" s="3">
        <v>0</v>
      </c>
      <c r="M377" s="5" t="s">
        <v>22</v>
      </c>
      <c r="N377" t="b">
        <v>1</v>
      </c>
      <c r="O377" t="s">
        <v>247</v>
      </c>
    </row>
    <row r="378" spans="1:15" ht="12.75">
      <c r="A378" t="s">
        <v>84</v>
      </c>
      <c r="B378" t="s">
        <v>1</v>
      </c>
      <c r="C378" t="s">
        <v>2</v>
      </c>
      <c r="D378" t="s">
        <v>21</v>
      </c>
      <c r="E378">
        <v>60</v>
      </c>
      <c r="F378" s="3">
        <v>148807</v>
      </c>
      <c r="G378" s="3">
        <v>44237</v>
      </c>
      <c r="H378" s="3">
        <v>952364</v>
      </c>
      <c r="I378" s="3">
        <v>3764</v>
      </c>
      <c r="J378" s="3">
        <v>0</v>
      </c>
      <c r="K378" s="3">
        <v>0</v>
      </c>
      <c r="L378" s="3">
        <v>0</v>
      </c>
      <c r="M378" s="5" t="s">
        <v>54</v>
      </c>
      <c r="N378" t="b">
        <v>1</v>
      </c>
      <c r="O378" t="s">
        <v>247</v>
      </c>
    </row>
    <row r="379" spans="1:15" ht="12.75">
      <c r="A379" t="s">
        <v>84</v>
      </c>
      <c r="B379" t="s">
        <v>55</v>
      </c>
      <c r="C379" t="s">
        <v>2</v>
      </c>
      <c r="D379" t="s">
        <v>21</v>
      </c>
      <c r="E379">
        <v>75</v>
      </c>
      <c r="F379" s="3">
        <v>96924</v>
      </c>
      <c r="G379" s="3">
        <v>19235</v>
      </c>
      <c r="H379" s="3">
        <v>707540</v>
      </c>
      <c r="I379" s="3">
        <v>1981</v>
      </c>
      <c r="J379" s="3">
        <v>0</v>
      </c>
      <c r="K379" s="3">
        <v>0</v>
      </c>
      <c r="L379" s="3">
        <v>0</v>
      </c>
      <c r="M379" s="5" t="s">
        <v>54</v>
      </c>
      <c r="N379" t="b">
        <v>1</v>
      </c>
      <c r="O379" t="s">
        <v>247</v>
      </c>
    </row>
    <row r="380" spans="1:15" ht="12.75">
      <c r="A380" t="s">
        <v>84</v>
      </c>
      <c r="B380" t="s">
        <v>6</v>
      </c>
      <c r="C380" t="s">
        <v>2</v>
      </c>
      <c r="D380" t="s">
        <v>21</v>
      </c>
      <c r="E380">
        <v>75</v>
      </c>
      <c r="F380" s="3">
        <v>777971</v>
      </c>
      <c r="G380" s="3">
        <v>205649</v>
      </c>
      <c r="H380" s="3">
        <v>5212406</v>
      </c>
      <c r="I380" s="3">
        <v>15900</v>
      </c>
      <c r="J380" s="3">
        <v>0</v>
      </c>
      <c r="K380" s="3">
        <v>0</v>
      </c>
      <c r="L380" s="3">
        <v>0</v>
      </c>
      <c r="M380" s="5" t="s">
        <v>54</v>
      </c>
      <c r="N380" t="b">
        <v>1</v>
      </c>
      <c r="O380" t="s">
        <v>247</v>
      </c>
    </row>
    <row r="381" spans="1:15" ht="12.75">
      <c r="A381" t="s">
        <v>84</v>
      </c>
      <c r="B381" t="s">
        <v>56</v>
      </c>
      <c r="C381" t="s">
        <v>2</v>
      </c>
      <c r="D381" t="s">
        <v>21</v>
      </c>
      <c r="E381">
        <v>80</v>
      </c>
      <c r="F381" s="3">
        <v>246134</v>
      </c>
      <c r="G381" s="3">
        <v>65063</v>
      </c>
      <c r="H381" s="3">
        <v>1649096</v>
      </c>
      <c r="I381" s="3">
        <v>4858</v>
      </c>
      <c r="J381" s="3">
        <v>0</v>
      </c>
      <c r="K381" s="3">
        <v>0</v>
      </c>
      <c r="L381" s="3">
        <v>0</v>
      </c>
      <c r="M381" s="5" t="s">
        <v>54</v>
      </c>
      <c r="N381" t="b">
        <v>1</v>
      </c>
      <c r="O381" t="s">
        <v>247</v>
      </c>
    </row>
    <row r="382" spans="1:15" ht="12.75">
      <c r="A382" t="s">
        <v>84</v>
      </c>
      <c r="B382" t="s">
        <v>57</v>
      </c>
      <c r="C382" t="s">
        <v>2</v>
      </c>
      <c r="D382" t="s">
        <v>21</v>
      </c>
      <c r="E382">
        <v>88</v>
      </c>
      <c r="F382" s="3">
        <v>899871</v>
      </c>
      <c r="G382" s="3">
        <v>227991</v>
      </c>
      <c r="H382" s="3">
        <v>6119126</v>
      </c>
      <c r="I382" s="3">
        <v>16437</v>
      </c>
      <c r="J382" s="3">
        <v>0</v>
      </c>
      <c r="K382" s="3">
        <v>0</v>
      </c>
      <c r="L382" s="3">
        <v>0</v>
      </c>
      <c r="M382" s="5" t="s">
        <v>54</v>
      </c>
      <c r="N382" t="b">
        <v>1</v>
      </c>
      <c r="O382" t="s">
        <v>247</v>
      </c>
    </row>
    <row r="383" spans="1:15" ht="12.75">
      <c r="A383" t="s">
        <v>58</v>
      </c>
      <c r="B383" t="s">
        <v>30</v>
      </c>
      <c r="C383" t="s">
        <v>2</v>
      </c>
      <c r="D383" t="s">
        <v>21</v>
      </c>
      <c r="E383">
        <v>34</v>
      </c>
      <c r="F383" s="3">
        <v>28724</v>
      </c>
      <c r="G383" s="3">
        <v>6331</v>
      </c>
      <c r="H383" s="3">
        <v>203940</v>
      </c>
      <c r="I383" s="3">
        <v>4609</v>
      </c>
      <c r="J383" s="3">
        <v>0</v>
      </c>
      <c r="K383" s="3">
        <v>0</v>
      </c>
      <c r="L383" s="3">
        <v>0</v>
      </c>
      <c r="M383" s="5" t="s">
        <v>54</v>
      </c>
      <c r="N383" t="b">
        <v>1</v>
      </c>
      <c r="O383" t="s">
        <v>247</v>
      </c>
    </row>
    <row r="384" spans="1:15" ht="12.75">
      <c r="A384" t="s">
        <v>58</v>
      </c>
      <c r="B384" t="s">
        <v>15</v>
      </c>
      <c r="C384" t="s">
        <v>2</v>
      </c>
      <c r="D384" t="s">
        <v>21</v>
      </c>
      <c r="E384">
        <v>45</v>
      </c>
      <c r="F384" s="3">
        <v>22570</v>
      </c>
      <c r="G384" s="3">
        <v>4479</v>
      </c>
      <c r="H384" s="3">
        <v>164765</v>
      </c>
      <c r="I384" s="3">
        <v>3328</v>
      </c>
      <c r="J384" s="3">
        <v>0</v>
      </c>
      <c r="K384" s="3">
        <v>0</v>
      </c>
      <c r="L384" s="3">
        <v>0</v>
      </c>
      <c r="M384" s="5" t="s">
        <v>54</v>
      </c>
      <c r="N384" t="b">
        <v>1</v>
      </c>
      <c r="O384" t="s">
        <v>247</v>
      </c>
    </row>
    <row r="385" spans="1:15" ht="12.75">
      <c r="A385" t="s">
        <v>58</v>
      </c>
      <c r="B385" t="s">
        <v>1</v>
      </c>
      <c r="C385" t="s">
        <v>2</v>
      </c>
      <c r="D385" t="s">
        <v>21</v>
      </c>
      <c r="E385">
        <v>60</v>
      </c>
      <c r="F385" s="3">
        <v>28032</v>
      </c>
      <c r="G385" s="3">
        <v>9564</v>
      </c>
      <c r="H385" s="3">
        <v>168189</v>
      </c>
      <c r="I385" s="3">
        <v>2549</v>
      </c>
      <c r="J385" s="3">
        <v>0</v>
      </c>
      <c r="K385" s="3">
        <v>0</v>
      </c>
      <c r="L385" s="3">
        <v>0</v>
      </c>
      <c r="M385" s="5" t="s">
        <v>54</v>
      </c>
      <c r="N385" t="b">
        <v>1</v>
      </c>
      <c r="O385" t="s">
        <v>247</v>
      </c>
    </row>
    <row r="386" spans="1:15" ht="12.75">
      <c r="A386" t="s">
        <v>58</v>
      </c>
      <c r="B386" t="s">
        <v>55</v>
      </c>
      <c r="C386" t="s">
        <v>2</v>
      </c>
      <c r="D386" t="s">
        <v>21</v>
      </c>
      <c r="E386">
        <v>73</v>
      </c>
      <c r="F386" s="3">
        <v>21903</v>
      </c>
      <c r="G386" s="3">
        <v>4347</v>
      </c>
      <c r="H386" s="3">
        <v>159892</v>
      </c>
      <c r="I386" s="3">
        <v>1704</v>
      </c>
      <c r="J386" s="3">
        <v>0</v>
      </c>
      <c r="K386" s="3">
        <v>0</v>
      </c>
      <c r="L386" s="3">
        <v>0</v>
      </c>
      <c r="M386" s="5" t="s">
        <v>54</v>
      </c>
      <c r="N386" t="b">
        <v>1</v>
      </c>
      <c r="O386" t="s">
        <v>247</v>
      </c>
    </row>
    <row r="387" spans="1:15" ht="12.75">
      <c r="A387" t="s">
        <v>58</v>
      </c>
      <c r="B387" t="s">
        <v>56</v>
      </c>
      <c r="C387" t="s">
        <v>2</v>
      </c>
      <c r="D387" t="s">
        <v>21</v>
      </c>
      <c r="E387">
        <v>75</v>
      </c>
      <c r="F387" s="3">
        <v>40102</v>
      </c>
      <c r="G387" s="3">
        <v>11921</v>
      </c>
      <c r="H387" s="3">
        <v>256650</v>
      </c>
      <c r="I387" s="3">
        <v>3022</v>
      </c>
      <c r="J387" s="3">
        <v>0</v>
      </c>
      <c r="K387" s="3">
        <v>0</v>
      </c>
      <c r="L387" s="3">
        <v>0</v>
      </c>
      <c r="M387" s="5" t="s">
        <v>54</v>
      </c>
      <c r="N387" t="b">
        <v>1</v>
      </c>
      <c r="O387" t="s">
        <v>247</v>
      </c>
    </row>
    <row r="388" spans="1:15" ht="12.75">
      <c r="A388" t="s">
        <v>58</v>
      </c>
      <c r="B388" t="s">
        <v>6</v>
      </c>
      <c r="C388" t="s">
        <v>2</v>
      </c>
      <c r="D388" t="s">
        <v>21</v>
      </c>
      <c r="E388">
        <v>75</v>
      </c>
      <c r="F388" s="3">
        <v>93413</v>
      </c>
      <c r="G388" s="3">
        <v>26744</v>
      </c>
      <c r="H388" s="3">
        <v>607186</v>
      </c>
      <c r="I388" s="3">
        <v>7065</v>
      </c>
      <c r="J388" s="3">
        <v>0</v>
      </c>
      <c r="K388" s="3">
        <v>0</v>
      </c>
      <c r="L388" s="3">
        <v>0</v>
      </c>
      <c r="M388" s="5" t="s">
        <v>54</v>
      </c>
      <c r="N388" t="b">
        <v>1</v>
      </c>
      <c r="O388" t="s">
        <v>247</v>
      </c>
    </row>
    <row r="389" spans="1:15" ht="12.75">
      <c r="A389" t="s">
        <v>58</v>
      </c>
      <c r="B389" t="s">
        <v>57</v>
      </c>
      <c r="C389" t="s">
        <v>2</v>
      </c>
      <c r="D389" t="s">
        <v>21</v>
      </c>
      <c r="E389">
        <v>91</v>
      </c>
      <c r="F389" s="3">
        <v>116505</v>
      </c>
      <c r="G389" s="3">
        <v>32076</v>
      </c>
      <c r="H389" s="3">
        <v>768935</v>
      </c>
      <c r="I389" s="3">
        <v>7315</v>
      </c>
      <c r="J389" s="3">
        <v>0</v>
      </c>
      <c r="K389" s="3">
        <v>0</v>
      </c>
      <c r="L389" s="3">
        <v>0</v>
      </c>
      <c r="M389" s="5" t="s">
        <v>54</v>
      </c>
      <c r="N389" t="b">
        <v>1</v>
      </c>
      <c r="O389" t="s">
        <v>247</v>
      </c>
    </row>
    <row r="390" spans="1:15" ht="12.75">
      <c r="A390" t="s">
        <v>189</v>
      </c>
      <c r="B390" t="s">
        <v>190</v>
      </c>
      <c r="C390" t="s">
        <v>175</v>
      </c>
      <c r="D390" t="s">
        <v>21</v>
      </c>
      <c r="E390">
        <v>90</v>
      </c>
      <c r="F390" s="3">
        <v>1816381</v>
      </c>
      <c r="G390" s="3">
        <v>87293</v>
      </c>
      <c r="H390" s="3">
        <v>15748387</v>
      </c>
      <c r="I390" s="3">
        <v>43770</v>
      </c>
      <c r="J390" s="3">
        <v>0</v>
      </c>
      <c r="K390" s="3">
        <v>0</v>
      </c>
      <c r="L390" s="3">
        <v>0</v>
      </c>
      <c r="M390" s="5" t="s">
        <v>28</v>
      </c>
      <c r="N390" t="b">
        <v>1</v>
      </c>
      <c r="O390" t="s">
        <v>247</v>
      </c>
    </row>
    <row r="391" spans="1:15" ht="12.75">
      <c r="A391" t="s">
        <v>217</v>
      </c>
      <c r="B391" t="s">
        <v>210</v>
      </c>
      <c r="C391" t="s">
        <v>211</v>
      </c>
      <c r="D391" t="s">
        <v>21</v>
      </c>
      <c r="E391">
        <v>96</v>
      </c>
      <c r="F391" s="3">
        <v>1086847</v>
      </c>
      <c r="G391" s="3">
        <v>993765</v>
      </c>
      <c r="H391" s="3">
        <v>847741</v>
      </c>
      <c r="I391" s="3">
        <v>16018</v>
      </c>
      <c r="J391" s="3">
        <v>0</v>
      </c>
      <c r="K391" s="3">
        <v>0</v>
      </c>
      <c r="L391" s="3">
        <v>0</v>
      </c>
      <c r="M391" s="5" t="s">
        <v>38</v>
      </c>
      <c r="N391" t="b">
        <v>1</v>
      </c>
      <c r="O391" t="s">
        <v>247</v>
      </c>
    </row>
    <row r="392" spans="1:15" ht="12.75">
      <c r="A392" t="s">
        <v>225</v>
      </c>
      <c r="B392" t="s">
        <v>226</v>
      </c>
      <c r="C392" t="s">
        <v>2</v>
      </c>
      <c r="D392" t="s">
        <v>21</v>
      </c>
      <c r="E392">
        <v>0</v>
      </c>
      <c r="F392" s="3">
        <v>0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5" t="s">
        <v>219</v>
      </c>
      <c r="N392" t="b">
        <v>0</v>
      </c>
      <c r="O392" t="s">
        <v>248</v>
      </c>
    </row>
    <row r="393" spans="1:15" ht="12.75">
      <c r="A393" t="s">
        <v>225</v>
      </c>
      <c r="B393" t="s">
        <v>227</v>
      </c>
      <c r="C393" t="s">
        <v>118</v>
      </c>
      <c r="D393" t="s">
        <v>21</v>
      </c>
      <c r="E393">
        <v>70</v>
      </c>
      <c r="F393" s="3">
        <v>0</v>
      </c>
      <c r="G393" s="3">
        <v>1550000</v>
      </c>
      <c r="H393" s="3">
        <v>23850000</v>
      </c>
      <c r="I393" s="3">
        <v>0</v>
      </c>
      <c r="J393" s="3">
        <v>0</v>
      </c>
      <c r="K393" s="3">
        <v>0</v>
      </c>
      <c r="L393" s="3">
        <v>0</v>
      </c>
      <c r="M393" s="5" t="s">
        <v>219</v>
      </c>
      <c r="N393" t="b">
        <v>0</v>
      </c>
      <c r="O393" t="s">
        <v>248</v>
      </c>
    </row>
    <row r="394" spans="1:15" ht="12.75">
      <c r="A394" t="s">
        <v>225</v>
      </c>
      <c r="B394" t="s">
        <v>229</v>
      </c>
      <c r="C394" t="s">
        <v>175</v>
      </c>
      <c r="D394" t="s">
        <v>21</v>
      </c>
      <c r="E394">
        <v>95</v>
      </c>
      <c r="F394" s="3">
        <v>0</v>
      </c>
      <c r="G394" s="3">
        <v>1450000</v>
      </c>
      <c r="H394" s="3">
        <v>10400000</v>
      </c>
      <c r="I394" s="3">
        <v>0</v>
      </c>
      <c r="J394" s="3">
        <v>0</v>
      </c>
      <c r="K394" s="3">
        <v>0</v>
      </c>
      <c r="L394" s="3">
        <v>0</v>
      </c>
      <c r="M394" s="5" t="s">
        <v>219</v>
      </c>
      <c r="N394" t="b">
        <v>0</v>
      </c>
      <c r="O394" t="s">
        <v>248</v>
      </c>
    </row>
    <row r="395" spans="1:15" ht="12.75">
      <c r="A395" t="s">
        <v>228</v>
      </c>
      <c r="B395" t="s">
        <v>221</v>
      </c>
      <c r="C395" t="s">
        <v>118</v>
      </c>
      <c r="D395" t="s">
        <v>21</v>
      </c>
      <c r="E395">
        <v>95</v>
      </c>
      <c r="F395" s="3">
        <v>0</v>
      </c>
      <c r="G395" s="3">
        <v>200000</v>
      </c>
      <c r="H395" s="3">
        <v>34000000</v>
      </c>
      <c r="I395" s="3">
        <v>0</v>
      </c>
      <c r="J395" s="3">
        <v>0</v>
      </c>
      <c r="K395" s="3">
        <v>0</v>
      </c>
      <c r="L395" s="3">
        <v>0</v>
      </c>
      <c r="M395" s="5" t="s">
        <v>219</v>
      </c>
      <c r="N395" t="b">
        <v>0</v>
      </c>
      <c r="O395" t="s">
        <v>248</v>
      </c>
    </row>
    <row r="396" spans="1:15" ht="12.75">
      <c r="A396" t="s">
        <v>218</v>
      </c>
      <c r="B396" t="s">
        <v>1</v>
      </c>
      <c r="C396" t="s">
        <v>2</v>
      </c>
      <c r="D396" t="s">
        <v>21</v>
      </c>
      <c r="E396">
        <v>35</v>
      </c>
      <c r="F396" s="3">
        <v>0</v>
      </c>
      <c r="G396" s="3">
        <v>100000</v>
      </c>
      <c r="H396" s="3">
        <v>1500000</v>
      </c>
      <c r="I396" s="3">
        <v>0</v>
      </c>
      <c r="J396" s="3">
        <v>0</v>
      </c>
      <c r="K396" s="3">
        <v>0</v>
      </c>
      <c r="L396" s="3">
        <v>0</v>
      </c>
      <c r="M396" s="5" t="s">
        <v>219</v>
      </c>
      <c r="N396" t="b">
        <v>0</v>
      </c>
      <c r="O396" t="s">
        <v>248</v>
      </c>
    </row>
    <row r="397" spans="1:15" ht="12.75">
      <c r="A397" t="s">
        <v>218</v>
      </c>
      <c r="B397" t="s">
        <v>220</v>
      </c>
      <c r="C397" t="s">
        <v>2</v>
      </c>
      <c r="D397" t="s">
        <v>21</v>
      </c>
      <c r="E397">
        <v>45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5" t="s">
        <v>219</v>
      </c>
      <c r="N397" t="b">
        <v>0</v>
      </c>
      <c r="O397" t="s">
        <v>248</v>
      </c>
    </row>
    <row r="398" spans="1:15" ht="12.75">
      <c r="A398" t="s">
        <v>218</v>
      </c>
      <c r="B398" t="s">
        <v>221</v>
      </c>
      <c r="C398" t="s">
        <v>118</v>
      </c>
      <c r="D398" t="s">
        <v>21</v>
      </c>
      <c r="E398">
        <v>95</v>
      </c>
      <c r="F398" s="3">
        <v>0</v>
      </c>
      <c r="G398" s="3">
        <v>1400000</v>
      </c>
      <c r="H398" s="3">
        <v>21300000</v>
      </c>
      <c r="I398" s="3">
        <v>0</v>
      </c>
      <c r="J398" s="3">
        <v>0</v>
      </c>
      <c r="K398" s="3">
        <v>0</v>
      </c>
      <c r="L398" s="3">
        <v>0</v>
      </c>
      <c r="M398" s="5" t="s">
        <v>219</v>
      </c>
      <c r="N398" t="b">
        <v>0</v>
      </c>
      <c r="O398" t="s">
        <v>248</v>
      </c>
    </row>
    <row r="399" spans="1:15" ht="12.75">
      <c r="A399" t="s">
        <v>222</v>
      </c>
      <c r="B399" t="s">
        <v>15</v>
      </c>
      <c r="C399" t="s">
        <v>2</v>
      </c>
      <c r="D399" t="s">
        <v>21</v>
      </c>
      <c r="E399">
        <v>35</v>
      </c>
      <c r="F399" s="3">
        <v>0</v>
      </c>
      <c r="G399" s="3">
        <v>150000</v>
      </c>
      <c r="H399" s="3">
        <v>2900000</v>
      </c>
      <c r="I399" s="3">
        <v>0</v>
      </c>
      <c r="J399" s="3">
        <v>0</v>
      </c>
      <c r="K399" s="3">
        <v>0</v>
      </c>
      <c r="L399" s="3">
        <v>0</v>
      </c>
      <c r="M399" s="5" t="s">
        <v>219</v>
      </c>
      <c r="N399" t="b">
        <v>0</v>
      </c>
      <c r="O399" t="s">
        <v>248</v>
      </c>
    </row>
    <row r="400" spans="1:15" ht="12.75">
      <c r="A400" t="s">
        <v>222</v>
      </c>
      <c r="B400" t="s">
        <v>1</v>
      </c>
      <c r="C400" t="s">
        <v>2</v>
      </c>
      <c r="D400" t="s">
        <v>21</v>
      </c>
      <c r="E400">
        <v>35</v>
      </c>
      <c r="F400" s="3">
        <v>0</v>
      </c>
      <c r="G400" s="3">
        <v>150000</v>
      </c>
      <c r="H400" s="3">
        <v>1500000</v>
      </c>
      <c r="I400" s="3">
        <v>0</v>
      </c>
      <c r="J400" s="3">
        <v>0</v>
      </c>
      <c r="K400" s="3">
        <v>0</v>
      </c>
      <c r="L400" s="3">
        <v>0</v>
      </c>
      <c r="M400" s="5" t="s">
        <v>219</v>
      </c>
      <c r="N400" t="b">
        <v>0</v>
      </c>
      <c r="O400" t="s">
        <v>248</v>
      </c>
    </row>
    <row r="401" spans="1:15" ht="12.75">
      <c r="A401" t="s">
        <v>222</v>
      </c>
      <c r="B401" t="s">
        <v>221</v>
      </c>
      <c r="C401" t="s">
        <v>118</v>
      </c>
      <c r="D401" t="s">
        <v>21</v>
      </c>
      <c r="E401">
        <v>95</v>
      </c>
      <c r="F401" s="3">
        <v>0</v>
      </c>
      <c r="G401" s="3">
        <v>635000</v>
      </c>
      <c r="H401" s="3">
        <v>12800000</v>
      </c>
      <c r="I401" s="3">
        <v>0</v>
      </c>
      <c r="J401" s="3">
        <v>0</v>
      </c>
      <c r="K401" s="3">
        <v>0</v>
      </c>
      <c r="L401" s="3">
        <v>0</v>
      </c>
      <c r="M401" s="5" t="s">
        <v>219</v>
      </c>
      <c r="N401" t="b">
        <v>0</v>
      </c>
      <c r="O401" t="s">
        <v>248</v>
      </c>
    </row>
    <row r="402" spans="1:15" ht="12.75">
      <c r="A402" t="s">
        <v>222</v>
      </c>
      <c r="B402" t="s">
        <v>224</v>
      </c>
      <c r="C402" t="s">
        <v>175</v>
      </c>
      <c r="D402" t="s">
        <v>21</v>
      </c>
      <c r="E402">
        <v>0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5" t="s">
        <v>219</v>
      </c>
      <c r="N402" t="b">
        <v>0</v>
      </c>
      <c r="O402" t="s">
        <v>248</v>
      </c>
    </row>
    <row r="403" spans="1:15" ht="12.75">
      <c r="A403" t="s">
        <v>222</v>
      </c>
      <c r="B403" t="s">
        <v>223</v>
      </c>
      <c r="C403" t="s">
        <v>175</v>
      </c>
      <c r="D403" t="s">
        <v>21</v>
      </c>
      <c r="E403">
        <v>50</v>
      </c>
      <c r="F403" s="3">
        <v>0</v>
      </c>
      <c r="G403" s="3">
        <v>1000000</v>
      </c>
      <c r="H403" s="3">
        <v>7800000</v>
      </c>
      <c r="I403" s="3">
        <v>0</v>
      </c>
      <c r="J403" s="3">
        <v>0</v>
      </c>
      <c r="K403" s="3">
        <v>0</v>
      </c>
      <c r="L403" s="3">
        <v>0</v>
      </c>
      <c r="M403" s="5" t="s">
        <v>219</v>
      </c>
      <c r="N403" t="b">
        <v>0</v>
      </c>
      <c r="O403" t="s">
        <v>248</v>
      </c>
    </row>
    <row r="404" spans="1:15" ht="12.75">
      <c r="A404" t="s">
        <v>222</v>
      </c>
      <c r="B404" t="s">
        <v>223</v>
      </c>
      <c r="C404" t="s">
        <v>175</v>
      </c>
      <c r="D404" t="s">
        <v>21</v>
      </c>
      <c r="E404">
        <v>90</v>
      </c>
      <c r="F404" s="3">
        <v>0</v>
      </c>
      <c r="G404" s="3">
        <v>1750000</v>
      </c>
      <c r="H404" s="3">
        <v>7800000</v>
      </c>
      <c r="I404" s="3">
        <v>0</v>
      </c>
      <c r="J404" s="3">
        <v>0</v>
      </c>
      <c r="K404" s="3">
        <v>0</v>
      </c>
      <c r="L404" s="3">
        <v>0</v>
      </c>
      <c r="M404" s="5" t="s">
        <v>219</v>
      </c>
      <c r="N404" t="b">
        <v>0</v>
      </c>
      <c r="O404" t="s">
        <v>248</v>
      </c>
    </row>
    <row r="405" spans="1:15" ht="12.75">
      <c r="A405" t="s">
        <v>194</v>
      </c>
      <c r="B405" t="s">
        <v>190</v>
      </c>
      <c r="C405" t="s">
        <v>175</v>
      </c>
      <c r="D405" t="s">
        <v>21</v>
      </c>
      <c r="E405">
        <v>50</v>
      </c>
      <c r="F405" s="3">
        <v>10327993</v>
      </c>
      <c r="G405" s="3">
        <v>3021713</v>
      </c>
      <c r="H405" s="3">
        <v>66544966</v>
      </c>
      <c r="I405" s="3">
        <v>30318</v>
      </c>
      <c r="J405" s="3">
        <v>0</v>
      </c>
      <c r="K405" s="3">
        <v>0</v>
      </c>
      <c r="L405" s="3">
        <v>0</v>
      </c>
      <c r="M405" s="5" t="s">
        <v>28</v>
      </c>
      <c r="N405" t="b">
        <v>1</v>
      </c>
      <c r="O405" t="s">
        <v>247</v>
      </c>
    </row>
    <row r="406" spans="1:15" ht="12.75">
      <c r="A406" t="s">
        <v>106</v>
      </c>
      <c r="B406" t="s">
        <v>30</v>
      </c>
      <c r="C406" t="s">
        <v>2</v>
      </c>
      <c r="D406" t="s">
        <v>21</v>
      </c>
      <c r="E406">
        <v>55</v>
      </c>
      <c r="F406" s="3">
        <v>65112</v>
      </c>
      <c r="G406" s="3">
        <v>15782</v>
      </c>
      <c r="H406" s="3">
        <v>449274</v>
      </c>
      <c r="I406" s="3">
        <v>4213</v>
      </c>
      <c r="J406" s="3">
        <v>0</v>
      </c>
      <c r="K406" s="3">
        <v>0</v>
      </c>
      <c r="L406" s="3">
        <v>0</v>
      </c>
      <c r="M406" s="5" t="s">
        <v>22</v>
      </c>
      <c r="N406" t="b">
        <v>1</v>
      </c>
      <c r="O406" t="s">
        <v>247</v>
      </c>
    </row>
    <row r="407" spans="1:15" ht="12.75">
      <c r="A407" t="s">
        <v>99</v>
      </c>
      <c r="B407" t="s">
        <v>15</v>
      </c>
      <c r="C407" t="s">
        <v>2</v>
      </c>
      <c r="D407" t="s">
        <v>21</v>
      </c>
      <c r="E407">
        <v>50</v>
      </c>
      <c r="F407" s="3">
        <v>7579</v>
      </c>
      <c r="G407" s="3">
        <v>24</v>
      </c>
      <c r="H407" s="3">
        <v>53053</v>
      </c>
      <c r="I407" s="3">
        <v>753</v>
      </c>
      <c r="J407" s="3">
        <v>0</v>
      </c>
      <c r="K407" s="3">
        <v>0</v>
      </c>
      <c r="L407" s="3">
        <v>0</v>
      </c>
      <c r="M407" s="5" t="s">
        <v>28</v>
      </c>
      <c r="N407" t="b">
        <v>1</v>
      </c>
      <c r="O407" t="s">
        <v>247</v>
      </c>
    </row>
    <row r="408" spans="1:15" ht="12.75">
      <c r="A408" t="s">
        <v>115</v>
      </c>
      <c r="B408" t="s">
        <v>1</v>
      </c>
      <c r="C408" t="s">
        <v>2</v>
      </c>
      <c r="D408" t="s">
        <v>21</v>
      </c>
      <c r="E408">
        <v>45</v>
      </c>
      <c r="F408" s="3">
        <v>15116</v>
      </c>
      <c r="G408" s="3">
        <v>9265</v>
      </c>
      <c r="H408" s="3">
        <v>61974</v>
      </c>
      <c r="I408" s="3">
        <v>1492</v>
      </c>
      <c r="J408" s="3">
        <v>0</v>
      </c>
      <c r="K408" s="3">
        <v>0</v>
      </c>
      <c r="L408" s="3">
        <v>0</v>
      </c>
      <c r="M408" s="5" t="s">
        <v>7</v>
      </c>
      <c r="N408" t="b">
        <v>1</v>
      </c>
      <c r="O408" t="s">
        <v>247</v>
      </c>
    </row>
    <row r="409" spans="1:15" ht="12.75">
      <c r="A409" t="s">
        <v>88</v>
      </c>
      <c r="B409" t="s">
        <v>15</v>
      </c>
      <c r="C409" t="s">
        <v>2</v>
      </c>
      <c r="D409" t="s">
        <v>21</v>
      </c>
      <c r="E409">
        <v>50</v>
      </c>
      <c r="F409" s="3">
        <v>30654</v>
      </c>
      <c r="G409" s="3">
        <v>6646</v>
      </c>
      <c r="H409" s="3">
        <v>168596</v>
      </c>
      <c r="I409" s="3">
        <v>1558</v>
      </c>
      <c r="J409" s="3">
        <v>0</v>
      </c>
      <c r="K409" s="3">
        <v>0</v>
      </c>
      <c r="L409" s="3">
        <v>0</v>
      </c>
      <c r="M409" s="5" t="s">
        <v>22</v>
      </c>
      <c r="N409" t="b">
        <v>1</v>
      </c>
      <c r="O409" t="s">
        <v>247</v>
      </c>
    </row>
    <row r="410" spans="1:15" ht="12.75">
      <c r="A410" t="s">
        <v>88</v>
      </c>
      <c r="B410" t="s">
        <v>1</v>
      </c>
      <c r="C410" t="s">
        <v>2</v>
      </c>
      <c r="D410" t="s">
        <v>21</v>
      </c>
      <c r="E410">
        <v>50</v>
      </c>
      <c r="F410" s="3">
        <v>120537</v>
      </c>
      <c r="G410" s="3">
        <v>13577</v>
      </c>
      <c r="H410" s="3">
        <v>1133049</v>
      </c>
      <c r="I410" s="3">
        <v>6128</v>
      </c>
      <c r="J410" s="3">
        <v>0</v>
      </c>
      <c r="K410" s="3">
        <v>0</v>
      </c>
      <c r="L410" s="3">
        <v>0</v>
      </c>
      <c r="M410" s="5" t="s">
        <v>7</v>
      </c>
      <c r="N410" t="b">
        <v>1</v>
      </c>
      <c r="O410" t="s">
        <v>247</v>
      </c>
    </row>
    <row r="411" spans="1:15" ht="12.75">
      <c r="A411" t="s">
        <v>88</v>
      </c>
      <c r="B411" t="s">
        <v>30</v>
      </c>
      <c r="C411" t="s">
        <v>2</v>
      </c>
      <c r="D411" t="s">
        <v>21</v>
      </c>
      <c r="E411">
        <v>60</v>
      </c>
      <c r="F411" s="3">
        <v>77622</v>
      </c>
      <c r="G411" s="3">
        <v>12407</v>
      </c>
      <c r="H411" s="3">
        <v>457968</v>
      </c>
      <c r="I411" s="3">
        <v>3288</v>
      </c>
      <c r="J411" s="3">
        <v>0</v>
      </c>
      <c r="K411" s="3">
        <v>0</v>
      </c>
      <c r="L411" s="3">
        <v>0</v>
      </c>
      <c r="M411" s="5" t="s">
        <v>22</v>
      </c>
      <c r="N411" t="b">
        <v>1</v>
      </c>
      <c r="O411" t="s">
        <v>247</v>
      </c>
    </row>
    <row r="412" spans="1:15" ht="12.75">
      <c r="A412" t="s">
        <v>88</v>
      </c>
      <c r="B412" t="s">
        <v>6</v>
      </c>
      <c r="C412" t="s">
        <v>2</v>
      </c>
      <c r="D412" t="s">
        <v>21</v>
      </c>
      <c r="E412">
        <v>80</v>
      </c>
      <c r="F412" s="3">
        <v>115549</v>
      </c>
      <c r="G412" s="3">
        <v>6471</v>
      </c>
      <c r="H412" s="3">
        <v>1155494</v>
      </c>
      <c r="I412" s="3">
        <v>3671</v>
      </c>
      <c r="J412" s="3">
        <v>0</v>
      </c>
      <c r="K412" s="3">
        <v>0</v>
      </c>
      <c r="L412" s="3">
        <v>0</v>
      </c>
      <c r="M412" s="5" t="s">
        <v>22</v>
      </c>
      <c r="N412" t="b">
        <v>1</v>
      </c>
      <c r="O412" t="s">
        <v>247</v>
      </c>
    </row>
    <row r="413" spans="1:15" ht="12.75">
      <c r="A413" t="s">
        <v>89</v>
      </c>
      <c r="B413" t="s">
        <v>15</v>
      </c>
      <c r="C413" t="s">
        <v>2</v>
      </c>
      <c r="D413" t="s">
        <v>21</v>
      </c>
      <c r="E413">
        <v>50</v>
      </c>
      <c r="F413" s="3">
        <v>16978</v>
      </c>
      <c r="G413" s="3">
        <v>3681</v>
      </c>
      <c r="H413" s="3">
        <v>93376</v>
      </c>
      <c r="I413" s="3">
        <v>1083</v>
      </c>
      <c r="J413" s="3">
        <v>0</v>
      </c>
      <c r="K413" s="3">
        <v>0</v>
      </c>
      <c r="L413" s="3">
        <v>0</v>
      </c>
      <c r="M413" s="5" t="s">
        <v>22</v>
      </c>
      <c r="N413" t="b">
        <v>1</v>
      </c>
      <c r="O413" t="s">
        <v>247</v>
      </c>
    </row>
    <row r="414" spans="1:15" ht="12.75">
      <c r="A414" t="s">
        <v>89</v>
      </c>
      <c r="B414" t="s">
        <v>1</v>
      </c>
      <c r="C414" t="s">
        <v>2</v>
      </c>
      <c r="D414" t="s">
        <v>21</v>
      </c>
      <c r="E414">
        <v>50</v>
      </c>
      <c r="F414" s="3">
        <v>80126</v>
      </c>
      <c r="G414" s="3">
        <v>9025</v>
      </c>
      <c r="H414" s="3">
        <v>753182</v>
      </c>
      <c r="I414" s="3">
        <v>5111</v>
      </c>
      <c r="J414" s="3">
        <v>0</v>
      </c>
      <c r="K414" s="3">
        <v>0</v>
      </c>
      <c r="L414" s="3">
        <v>0</v>
      </c>
      <c r="M414" s="5" t="s">
        <v>7</v>
      </c>
      <c r="N414" t="b">
        <v>1</v>
      </c>
      <c r="O414" t="s">
        <v>247</v>
      </c>
    </row>
    <row r="415" spans="1:15" ht="12.75">
      <c r="A415" t="s">
        <v>89</v>
      </c>
      <c r="B415" t="s">
        <v>30</v>
      </c>
      <c r="C415" t="s">
        <v>2</v>
      </c>
      <c r="D415" t="s">
        <v>21</v>
      </c>
      <c r="E415">
        <v>60</v>
      </c>
      <c r="F415" s="3">
        <v>63604</v>
      </c>
      <c r="G415" s="3">
        <v>10166</v>
      </c>
      <c r="H415" s="3">
        <v>375262</v>
      </c>
      <c r="I415" s="3">
        <v>3381</v>
      </c>
      <c r="J415" s="3">
        <v>0</v>
      </c>
      <c r="K415" s="3">
        <v>0</v>
      </c>
      <c r="L415" s="3">
        <v>0</v>
      </c>
      <c r="M415" s="5" t="s">
        <v>22</v>
      </c>
      <c r="N415" t="b">
        <v>1</v>
      </c>
      <c r="O415" t="s">
        <v>247</v>
      </c>
    </row>
    <row r="416" spans="1:15" ht="12.75">
      <c r="A416" t="s">
        <v>89</v>
      </c>
      <c r="B416" t="s">
        <v>33</v>
      </c>
      <c r="C416" t="s">
        <v>2</v>
      </c>
      <c r="D416" t="s">
        <v>21</v>
      </c>
      <c r="E416">
        <v>65</v>
      </c>
      <c r="F416" s="3">
        <v>18303</v>
      </c>
      <c r="G416" s="3">
        <v>10744</v>
      </c>
      <c r="H416" s="3">
        <v>53078</v>
      </c>
      <c r="I416" s="3">
        <v>898</v>
      </c>
      <c r="J416" s="3">
        <v>0</v>
      </c>
      <c r="K416" s="3">
        <v>0</v>
      </c>
      <c r="L416" s="3">
        <v>0</v>
      </c>
      <c r="M416" s="5" t="s">
        <v>22</v>
      </c>
      <c r="N416" t="b">
        <v>1</v>
      </c>
      <c r="O416" t="s">
        <v>247</v>
      </c>
    </row>
    <row r="417" spans="1:15" ht="12.75">
      <c r="A417" t="s">
        <v>89</v>
      </c>
      <c r="B417" t="s">
        <v>6</v>
      </c>
      <c r="C417" t="s">
        <v>2</v>
      </c>
      <c r="D417" t="s">
        <v>21</v>
      </c>
      <c r="E417">
        <v>80</v>
      </c>
      <c r="F417" s="3">
        <v>73873</v>
      </c>
      <c r="G417" s="3">
        <v>4137</v>
      </c>
      <c r="H417" s="3">
        <v>738730</v>
      </c>
      <c r="I417" s="3">
        <v>2945</v>
      </c>
      <c r="J417" s="3">
        <v>0</v>
      </c>
      <c r="K417" s="3">
        <v>0</v>
      </c>
      <c r="L417" s="3">
        <v>0</v>
      </c>
      <c r="M417" s="5" t="s">
        <v>22</v>
      </c>
      <c r="N417" t="b">
        <v>1</v>
      </c>
      <c r="O417" t="s">
        <v>247</v>
      </c>
    </row>
    <row r="418" spans="1:15" ht="12.75">
      <c r="A418" t="s">
        <v>94</v>
      </c>
      <c r="B418" t="s">
        <v>30</v>
      </c>
      <c r="C418" t="s">
        <v>2</v>
      </c>
      <c r="D418" t="s">
        <v>21</v>
      </c>
      <c r="E418">
        <v>55</v>
      </c>
      <c r="F418" s="3">
        <v>26669</v>
      </c>
      <c r="G418" s="3">
        <v>6464</v>
      </c>
      <c r="H418" s="3">
        <v>184016</v>
      </c>
      <c r="I418" s="3">
        <v>4213</v>
      </c>
      <c r="J418" s="3">
        <v>0</v>
      </c>
      <c r="K418" s="3">
        <v>0</v>
      </c>
      <c r="L418" s="3">
        <v>0</v>
      </c>
      <c r="M418" s="5" t="s">
        <v>22</v>
      </c>
      <c r="N418" t="b">
        <v>1</v>
      </c>
      <c r="O418" t="s">
        <v>247</v>
      </c>
    </row>
    <row r="419" spans="1:15" ht="12.75">
      <c r="A419" t="s">
        <v>197</v>
      </c>
      <c r="B419" t="s">
        <v>190</v>
      </c>
      <c r="C419" t="s">
        <v>175</v>
      </c>
      <c r="D419" t="s">
        <v>21</v>
      </c>
      <c r="E419">
        <v>90</v>
      </c>
      <c r="F419" s="3">
        <v>6438976</v>
      </c>
      <c r="G419" s="3">
        <v>1436763</v>
      </c>
      <c r="H419" s="3">
        <v>45559719</v>
      </c>
      <c r="I419" s="3">
        <v>38053</v>
      </c>
      <c r="J419" s="3">
        <v>0</v>
      </c>
      <c r="K419" s="3">
        <v>0</v>
      </c>
      <c r="L419" s="3">
        <v>0</v>
      </c>
      <c r="M419" s="5" t="s">
        <v>28</v>
      </c>
      <c r="N419" t="b">
        <v>1</v>
      </c>
      <c r="O419" t="s">
        <v>247</v>
      </c>
    </row>
    <row r="420" spans="1:15" ht="12.75">
      <c r="A420" t="s">
        <v>100</v>
      </c>
      <c r="B420" t="s">
        <v>15</v>
      </c>
      <c r="C420" t="s">
        <v>2</v>
      </c>
      <c r="D420" t="s">
        <v>21</v>
      </c>
      <c r="E420">
        <v>50</v>
      </c>
      <c r="F420" s="3">
        <v>12353</v>
      </c>
      <c r="G420" s="3">
        <v>40</v>
      </c>
      <c r="H420" s="3">
        <v>86469</v>
      </c>
      <c r="I420" s="3">
        <v>753</v>
      </c>
      <c r="J420" s="3">
        <v>0</v>
      </c>
      <c r="K420" s="3">
        <v>0</v>
      </c>
      <c r="L420" s="3">
        <v>0</v>
      </c>
      <c r="M420" s="5" t="s">
        <v>28</v>
      </c>
      <c r="N420" t="b">
        <v>1</v>
      </c>
      <c r="O420" t="s">
        <v>247</v>
      </c>
    </row>
    <row r="421" spans="1:15" ht="12.75">
      <c r="A421" t="s">
        <v>97</v>
      </c>
      <c r="B421" t="s">
        <v>30</v>
      </c>
      <c r="C421" t="s">
        <v>2</v>
      </c>
      <c r="D421" t="s">
        <v>21</v>
      </c>
      <c r="E421">
        <v>60</v>
      </c>
      <c r="F421" s="3">
        <v>21502</v>
      </c>
      <c r="G421" s="3">
        <v>69</v>
      </c>
      <c r="H421" s="3">
        <v>150511</v>
      </c>
      <c r="I421" s="3">
        <v>990</v>
      </c>
      <c r="J421" s="3">
        <v>0</v>
      </c>
      <c r="K421" s="3">
        <v>0</v>
      </c>
      <c r="L421" s="3">
        <v>0</v>
      </c>
      <c r="M421" s="5" t="s">
        <v>22</v>
      </c>
      <c r="N421" t="b">
        <v>1</v>
      </c>
      <c r="O421" t="s">
        <v>247</v>
      </c>
    </row>
    <row r="422" spans="1:15" ht="12.75">
      <c r="A422" t="s">
        <v>179</v>
      </c>
      <c r="B422" t="s">
        <v>180</v>
      </c>
      <c r="C422" t="s">
        <v>175</v>
      </c>
      <c r="D422" t="s">
        <v>21</v>
      </c>
      <c r="E422">
        <v>98.4</v>
      </c>
      <c r="F422" s="3">
        <v>5523651</v>
      </c>
      <c r="G422" s="3">
        <v>4474612</v>
      </c>
      <c r="H422" s="3">
        <v>9554564</v>
      </c>
      <c r="I422" s="3">
        <v>18098</v>
      </c>
      <c r="J422" s="3">
        <v>0</v>
      </c>
      <c r="K422" s="3">
        <v>0</v>
      </c>
      <c r="L422" s="3">
        <v>0</v>
      </c>
      <c r="M422" s="5" t="s">
        <v>28</v>
      </c>
      <c r="N422" t="b">
        <v>1</v>
      </c>
      <c r="O422" t="s">
        <v>247</v>
      </c>
    </row>
    <row r="423" spans="1:15" ht="12.75">
      <c r="A423" t="s">
        <v>179</v>
      </c>
      <c r="B423" t="s">
        <v>181</v>
      </c>
      <c r="C423" t="s">
        <v>175</v>
      </c>
      <c r="D423" t="s">
        <v>21</v>
      </c>
      <c r="E423">
        <v>99.8</v>
      </c>
      <c r="F423" s="3">
        <v>1268718</v>
      </c>
      <c r="G423" s="3">
        <v>0</v>
      </c>
      <c r="H423" s="3">
        <v>0</v>
      </c>
      <c r="I423" s="3">
        <v>849</v>
      </c>
      <c r="J423" s="3">
        <v>0</v>
      </c>
      <c r="K423" s="3">
        <v>0</v>
      </c>
      <c r="L423" s="3">
        <v>0</v>
      </c>
      <c r="M423" s="5" t="s">
        <v>28</v>
      </c>
      <c r="N423" t="b">
        <v>1</v>
      </c>
      <c r="O423" t="s">
        <v>247</v>
      </c>
    </row>
    <row r="424" spans="1:15" ht="12.75">
      <c r="A424" t="s">
        <v>182</v>
      </c>
      <c r="B424" t="s">
        <v>180</v>
      </c>
      <c r="C424" t="s">
        <v>175</v>
      </c>
      <c r="D424" t="s">
        <v>21</v>
      </c>
      <c r="E424">
        <v>97.8</v>
      </c>
      <c r="F424" s="3">
        <v>4839625</v>
      </c>
      <c r="G424" s="3">
        <v>3895455</v>
      </c>
      <c r="H424" s="3">
        <v>8599424</v>
      </c>
      <c r="I424" s="3">
        <v>30874</v>
      </c>
      <c r="J424" s="3">
        <v>0</v>
      </c>
      <c r="K424" s="3">
        <v>0</v>
      </c>
      <c r="L424" s="3">
        <v>0</v>
      </c>
      <c r="M424" s="5" t="s">
        <v>28</v>
      </c>
      <c r="N424" t="b">
        <v>1</v>
      </c>
      <c r="O424" t="s">
        <v>247</v>
      </c>
    </row>
    <row r="425" spans="1:15" ht="12.75">
      <c r="A425" t="s">
        <v>182</v>
      </c>
      <c r="B425" t="s">
        <v>181</v>
      </c>
      <c r="C425" t="s">
        <v>175</v>
      </c>
      <c r="D425" t="s">
        <v>21</v>
      </c>
      <c r="E425">
        <v>99.8</v>
      </c>
      <c r="F425" s="3">
        <v>878564</v>
      </c>
      <c r="G425" s="3">
        <v>0</v>
      </c>
      <c r="H425" s="3">
        <v>0</v>
      </c>
      <c r="I425" s="3">
        <v>849</v>
      </c>
      <c r="J425" s="3">
        <v>0</v>
      </c>
      <c r="K425" s="3">
        <v>0</v>
      </c>
      <c r="L425" s="3">
        <v>0</v>
      </c>
      <c r="M425" s="5" t="s">
        <v>28</v>
      </c>
      <c r="N425" t="b">
        <v>1</v>
      </c>
      <c r="O425" t="s">
        <v>247</v>
      </c>
    </row>
    <row r="426" spans="1:15" ht="12.75">
      <c r="A426" t="s">
        <v>184</v>
      </c>
      <c r="B426" t="s">
        <v>181</v>
      </c>
      <c r="C426" t="s">
        <v>175</v>
      </c>
      <c r="D426" t="s">
        <v>21</v>
      </c>
      <c r="E426">
        <v>99.7</v>
      </c>
      <c r="F426" s="3">
        <v>414199</v>
      </c>
      <c r="G426" s="3">
        <v>0</v>
      </c>
      <c r="H426" s="3">
        <v>0</v>
      </c>
      <c r="I426" s="3">
        <v>849</v>
      </c>
      <c r="J426" s="3">
        <v>0</v>
      </c>
      <c r="K426" s="3">
        <v>0</v>
      </c>
      <c r="L426" s="3">
        <v>0</v>
      </c>
      <c r="M426" s="5" t="s">
        <v>28</v>
      </c>
      <c r="N426" t="b">
        <v>1</v>
      </c>
      <c r="O426" t="s">
        <v>247</v>
      </c>
    </row>
    <row r="427" spans="1:15" ht="12.75">
      <c r="A427" t="s">
        <v>183</v>
      </c>
      <c r="B427" t="s">
        <v>180</v>
      </c>
      <c r="C427" t="s">
        <v>175</v>
      </c>
      <c r="D427" t="s">
        <v>21</v>
      </c>
      <c r="E427">
        <v>97.1</v>
      </c>
      <c r="F427" s="3">
        <v>20279699</v>
      </c>
      <c r="G427" s="3">
        <v>16968383</v>
      </c>
      <c r="H427" s="3">
        <v>30159184</v>
      </c>
      <c r="I427" s="3">
        <v>45120</v>
      </c>
      <c r="J427" s="3">
        <v>0</v>
      </c>
      <c r="K427" s="3">
        <v>0</v>
      </c>
      <c r="L427" s="3">
        <v>0</v>
      </c>
      <c r="M427" s="5" t="s">
        <v>28</v>
      </c>
      <c r="N427" t="b">
        <v>1</v>
      </c>
      <c r="O427" t="s">
        <v>247</v>
      </c>
    </row>
    <row r="428" spans="1:15" ht="12.75">
      <c r="A428" t="s">
        <v>186</v>
      </c>
      <c r="B428" t="s">
        <v>181</v>
      </c>
      <c r="C428" t="s">
        <v>175</v>
      </c>
      <c r="D428" t="s">
        <v>21</v>
      </c>
      <c r="E428">
        <v>90</v>
      </c>
      <c r="F428" s="3">
        <v>42643</v>
      </c>
      <c r="G428" s="3">
        <v>0</v>
      </c>
      <c r="H428" s="3">
        <v>0</v>
      </c>
      <c r="I428" s="3">
        <v>849</v>
      </c>
      <c r="J428" s="3">
        <v>0</v>
      </c>
      <c r="K428" s="3">
        <v>0</v>
      </c>
      <c r="L428" s="3">
        <v>0</v>
      </c>
      <c r="M428" s="5" t="s">
        <v>28</v>
      </c>
      <c r="N428" t="b">
        <v>1</v>
      </c>
      <c r="O428" t="s">
        <v>247</v>
      </c>
    </row>
    <row r="429" spans="1:15" ht="12.75">
      <c r="A429" t="s">
        <v>185</v>
      </c>
      <c r="B429" t="s">
        <v>181</v>
      </c>
      <c r="C429" t="s">
        <v>175</v>
      </c>
      <c r="D429" t="s">
        <v>21</v>
      </c>
      <c r="E429">
        <v>90</v>
      </c>
      <c r="F429" s="3">
        <v>356895</v>
      </c>
      <c r="G429" s="3">
        <v>0</v>
      </c>
      <c r="H429" s="3">
        <v>0</v>
      </c>
      <c r="I429" s="3">
        <v>849</v>
      </c>
      <c r="J429" s="3">
        <v>0</v>
      </c>
      <c r="K429" s="3">
        <v>0</v>
      </c>
      <c r="L429" s="3">
        <v>0</v>
      </c>
      <c r="M429" s="5" t="s">
        <v>28</v>
      </c>
      <c r="N429" t="b">
        <v>1</v>
      </c>
      <c r="O429" t="s">
        <v>247</v>
      </c>
    </row>
    <row r="430" spans="1:15" ht="12.75">
      <c r="A430" t="s">
        <v>178</v>
      </c>
      <c r="B430" t="s">
        <v>174</v>
      </c>
      <c r="C430" t="s">
        <v>175</v>
      </c>
      <c r="D430" t="s">
        <v>21</v>
      </c>
      <c r="E430">
        <v>95</v>
      </c>
      <c r="F430" s="3">
        <v>2831934</v>
      </c>
      <c r="G430" s="3">
        <v>2487294</v>
      </c>
      <c r="H430" s="3">
        <v>3138955</v>
      </c>
      <c r="I430" s="3">
        <v>14965</v>
      </c>
      <c r="J430" s="3">
        <v>0</v>
      </c>
      <c r="K430" s="3">
        <v>0</v>
      </c>
      <c r="L430" s="3">
        <v>0</v>
      </c>
      <c r="M430" s="5" t="s">
        <v>28</v>
      </c>
      <c r="N430" t="b">
        <v>1</v>
      </c>
      <c r="O430" t="s">
        <v>247</v>
      </c>
    </row>
    <row r="431" spans="1:15" ht="12.75">
      <c r="A431" t="s">
        <v>177</v>
      </c>
      <c r="B431" t="s">
        <v>174</v>
      </c>
      <c r="C431" t="s">
        <v>175</v>
      </c>
      <c r="D431" t="s">
        <v>21</v>
      </c>
      <c r="E431">
        <v>90</v>
      </c>
      <c r="F431" s="3">
        <v>659230</v>
      </c>
      <c r="G431" s="3">
        <v>483396</v>
      </c>
      <c r="H431" s="3">
        <v>1601487</v>
      </c>
      <c r="I431" s="3">
        <v>1175</v>
      </c>
      <c r="J431" s="3">
        <v>0</v>
      </c>
      <c r="K431" s="3">
        <v>0</v>
      </c>
      <c r="L431" s="3">
        <v>0</v>
      </c>
      <c r="M431" s="5" t="s">
        <v>28</v>
      </c>
      <c r="N431" t="b">
        <v>1</v>
      </c>
      <c r="O431" t="s">
        <v>247</v>
      </c>
    </row>
    <row r="432" spans="1:15" ht="12.75">
      <c r="A432" t="s">
        <v>176</v>
      </c>
      <c r="B432" t="s">
        <v>174</v>
      </c>
      <c r="C432" t="s">
        <v>175</v>
      </c>
      <c r="D432" t="s">
        <v>21</v>
      </c>
      <c r="E432">
        <v>85</v>
      </c>
      <c r="F432" s="3">
        <v>961577</v>
      </c>
      <c r="G432" s="3">
        <v>762252</v>
      </c>
      <c r="H432" s="3">
        <v>1815436</v>
      </c>
      <c r="I432" s="3">
        <v>1380</v>
      </c>
      <c r="J432" s="3">
        <v>0</v>
      </c>
      <c r="K432" s="3">
        <v>0</v>
      </c>
      <c r="L432" s="3">
        <v>0</v>
      </c>
      <c r="M432" s="5" t="s">
        <v>28</v>
      </c>
      <c r="N432" t="b">
        <v>1</v>
      </c>
      <c r="O432" t="s">
        <v>247</v>
      </c>
    </row>
    <row r="433" spans="1:15" ht="12.75">
      <c r="A433" t="s">
        <v>173</v>
      </c>
      <c r="B433" t="s">
        <v>174</v>
      </c>
      <c r="C433" t="s">
        <v>175</v>
      </c>
      <c r="D433" t="s">
        <v>21</v>
      </c>
      <c r="E433">
        <v>75</v>
      </c>
      <c r="F433" s="3">
        <v>2235834</v>
      </c>
      <c r="G433" s="3">
        <v>1937507</v>
      </c>
      <c r="H433" s="3">
        <v>2717137</v>
      </c>
      <c r="I433" s="3">
        <v>18724</v>
      </c>
      <c r="J433" s="3">
        <v>0</v>
      </c>
      <c r="K433" s="3">
        <v>0</v>
      </c>
      <c r="L433" s="3">
        <v>0</v>
      </c>
      <c r="M433" s="5" t="s">
        <v>28</v>
      </c>
      <c r="N433" t="b">
        <v>1</v>
      </c>
      <c r="O433" t="s">
        <v>247</v>
      </c>
    </row>
    <row r="434" spans="1:15" ht="12.75">
      <c r="A434" t="s">
        <v>114</v>
      </c>
      <c r="B434" t="s">
        <v>15</v>
      </c>
      <c r="C434" t="s">
        <v>2</v>
      </c>
      <c r="D434" t="s">
        <v>21</v>
      </c>
      <c r="E434">
        <v>50</v>
      </c>
      <c r="F434" s="3">
        <v>27213</v>
      </c>
      <c r="G434" s="3">
        <v>5401</v>
      </c>
      <c r="H434" s="3">
        <v>198653</v>
      </c>
      <c r="I434" s="3">
        <v>2905</v>
      </c>
      <c r="J434" s="3">
        <v>0</v>
      </c>
      <c r="K434" s="3">
        <v>0</v>
      </c>
      <c r="L434" s="3">
        <v>0</v>
      </c>
      <c r="M434" s="5" t="s">
        <v>28</v>
      </c>
      <c r="N434" t="b">
        <v>1</v>
      </c>
      <c r="O434" t="s">
        <v>247</v>
      </c>
    </row>
    <row r="435" spans="1:15" ht="12.75">
      <c r="A435" t="s">
        <v>8</v>
      </c>
      <c r="B435" t="s">
        <v>18</v>
      </c>
      <c r="C435" t="s">
        <v>2</v>
      </c>
      <c r="D435" t="s">
        <v>3</v>
      </c>
      <c r="E435">
        <v>12.71</v>
      </c>
      <c r="F435" s="3">
        <v>452684</v>
      </c>
      <c r="G435" s="3">
        <v>81361</v>
      </c>
      <c r="H435" s="3">
        <v>3381984</v>
      </c>
      <c r="I435" s="3">
        <v>2926</v>
      </c>
      <c r="J435" s="3">
        <v>0</v>
      </c>
      <c r="K435" s="3">
        <v>0</v>
      </c>
      <c r="L435" s="3">
        <v>0</v>
      </c>
      <c r="M435" s="5" t="s">
        <v>9</v>
      </c>
      <c r="N435" t="b">
        <v>1</v>
      </c>
      <c r="O435" t="s">
        <v>247</v>
      </c>
    </row>
    <row r="436" spans="1:15" ht="12.75">
      <c r="A436" t="s">
        <v>8</v>
      </c>
      <c r="B436" t="s">
        <v>17</v>
      </c>
      <c r="C436" t="s">
        <v>2</v>
      </c>
      <c r="D436" t="s">
        <v>3</v>
      </c>
      <c r="E436">
        <v>33.1</v>
      </c>
      <c r="F436" s="3">
        <v>322021</v>
      </c>
      <c r="G436" s="3">
        <v>36477</v>
      </c>
      <c r="H436" s="3">
        <v>2600709</v>
      </c>
      <c r="I436" s="3">
        <v>1330</v>
      </c>
      <c r="J436" s="3">
        <v>0</v>
      </c>
      <c r="K436" s="3">
        <v>0</v>
      </c>
      <c r="L436" s="3">
        <v>0</v>
      </c>
      <c r="M436" s="5" t="s">
        <v>9</v>
      </c>
      <c r="N436" t="b">
        <v>1</v>
      </c>
      <c r="O436" t="s">
        <v>247</v>
      </c>
    </row>
    <row r="437" spans="1:15" ht="12.75">
      <c r="A437" t="s">
        <v>8</v>
      </c>
      <c r="B437" t="s">
        <v>1</v>
      </c>
      <c r="C437" t="s">
        <v>2</v>
      </c>
      <c r="D437" t="s">
        <v>3</v>
      </c>
      <c r="E437">
        <v>35</v>
      </c>
      <c r="F437" s="3">
        <v>1987215</v>
      </c>
      <c r="G437" s="3">
        <v>1552040</v>
      </c>
      <c r="H437" s="3">
        <v>4610245</v>
      </c>
      <c r="I437" s="3">
        <v>6404</v>
      </c>
      <c r="J437" s="3">
        <v>0</v>
      </c>
      <c r="K437" s="3">
        <v>0</v>
      </c>
      <c r="L437" s="3">
        <v>0</v>
      </c>
      <c r="M437" s="5" t="s">
        <v>4</v>
      </c>
      <c r="N437" t="b">
        <v>1</v>
      </c>
      <c r="O437" t="s">
        <v>247</v>
      </c>
    </row>
    <row r="438" spans="1:15" ht="12.75">
      <c r="A438" t="s">
        <v>8</v>
      </c>
      <c r="B438" t="s">
        <v>17</v>
      </c>
      <c r="C438" t="s">
        <v>2</v>
      </c>
      <c r="D438" t="s">
        <v>3</v>
      </c>
      <c r="E438">
        <v>43.3</v>
      </c>
      <c r="F438" s="3">
        <v>473535</v>
      </c>
      <c r="G438" s="3">
        <v>57300</v>
      </c>
      <c r="H438" s="3">
        <v>3791031</v>
      </c>
      <c r="I438" s="3">
        <v>569</v>
      </c>
      <c r="J438" s="3">
        <v>0</v>
      </c>
      <c r="K438" s="3">
        <v>0</v>
      </c>
      <c r="L438" s="3">
        <v>0</v>
      </c>
      <c r="M438" s="5" t="s">
        <v>9</v>
      </c>
      <c r="N438" t="b">
        <v>1</v>
      </c>
      <c r="O438" t="s">
        <v>247</v>
      </c>
    </row>
    <row r="439" spans="1:15" ht="12.75">
      <c r="A439" t="s">
        <v>8</v>
      </c>
      <c r="B439" t="s">
        <v>18</v>
      </c>
      <c r="C439" t="s">
        <v>2</v>
      </c>
      <c r="D439" t="s">
        <v>3</v>
      </c>
      <c r="E439">
        <v>48.3</v>
      </c>
      <c r="F439" s="3">
        <v>719614</v>
      </c>
      <c r="G439" s="3">
        <v>138714</v>
      </c>
      <c r="H439" s="3">
        <v>5290780</v>
      </c>
      <c r="I439" s="3">
        <v>759</v>
      </c>
      <c r="J439" s="3">
        <v>0</v>
      </c>
      <c r="K439" s="3">
        <v>0</v>
      </c>
      <c r="L439" s="3">
        <v>0</v>
      </c>
      <c r="M439" s="5" t="s">
        <v>9</v>
      </c>
      <c r="N439" t="b">
        <v>1</v>
      </c>
      <c r="O439" t="s">
        <v>247</v>
      </c>
    </row>
    <row r="440" spans="1:15" ht="12.75">
      <c r="A440" t="s">
        <v>8</v>
      </c>
      <c r="B440" t="s">
        <v>5</v>
      </c>
      <c r="C440" t="s">
        <v>2</v>
      </c>
      <c r="D440" t="s">
        <v>3</v>
      </c>
      <c r="E440">
        <v>50</v>
      </c>
      <c r="F440" s="3">
        <v>1044570</v>
      </c>
      <c r="G440" s="3">
        <v>145113</v>
      </c>
      <c r="H440" s="3">
        <v>9528867</v>
      </c>
      <c r="I440" s="3">
        <v>1450</v>
      </c>
      <c r="J440" s="3">
        <v>0</v>
      </c>
      <c r="K440" s="3">
        <v>0</v>
      </c>
      <c r="L440" s="3">
        <v>0</v>
      </c>
      <c r="M440" s="5" t="s">
        <v>4</v>
      </c>
      <c r="N440" t="b">
        <v>1</v>
      </c>
      <c r="O440" t="s">
        <v>247</v>
      </c>
    </row>
    <row r="441" spans="1:15" ht="12.75">
      <c r="A441" t="s">
        <v>8</v>
      </c>
      <c r="B441" t="s">
        <v>19</v>
      </c>
      <c r="C441" t="s">
        <v>2</v>
      </c>
      <c r="D441" t="s">
        <v>3</v>
      </c>
      <c r="E441">
        <v>53.1</v>
      </c>
      <c r="F441" s="3">
        <v>562678</v>
      </c>
      <c r="G441" s="3">
        <v>98873</v>
      </c>
      <c r="H441" s="3">
        <v>4224294</v>
      </c>
      <c r="I441" s="3">
        <v>720</v>
      </c>
      <c r="J441" s="3">
        <v>0</v>
      </c>
      <c r="K441" s="3">
        <v>0</v>
      </c>
      <c r="L441" s="3">
        <v>0</v>
      </c>
      <c r="M441" s="5" t="s">
        <v>9</v>
      </c>
      <c r="N441" t="b">
        <v>1</v>
      </c>
      <c r="O441" t="s">
        <v>247</v>
      </c>
    </row>
    <row r="442" spans="1:15" ht="12.75">
      <c r="A442" t="s">
        <v>8</v>
      </c>
      <c r="B442" t="s">
        <v>19</v>
      </c>
      <c r="C442" t="s">
        <v>2</v>
      </c>
      <c r="D442" t="s">
        <v>3</v>
      </c>
      <c r="E442">
        <v>58.3</v>
      </c>
      <c r="F442" s="3">
        <v>816899</v>
      </c>
      <c r="G442" s="3">
        <v>151512</v>
      </c>
      <c r="H442" s="3">
        <v>6060288</v>
      </c>
      <c r="I442" s="3">
        <v>711</v>
      </c>
      <c r="J442" s="3">
        <v>0</v>
      </c>
      <c r="K442" s="3">
        <v>0</v>
      </c>
      <c r="L442" s="3">
        <v>0</v>
      </c>
      <c r="M442" s="5" t="s">
        <v>9</v>
      </c>
      <c r="N442" t="b">
        <v>1</v>
      </c>
      <c r="O442" t="s">
        <v>247</v>
      </c>
    </row>
    <row r="443" spans="1:15" ht="12.75">
      <c r="A443" t="s">
        <v>8</v>
      </c>
      <c r="B443" t="s">
        <v>6</v>
      </c>
      <c r="C443" t="s">
        <v>2</v>
      </c>
      <c r="D443" t="s">
        <v>3</v>
      </c>
      <c r="E443">
        <v>90</v>
      </c>
      <c r="F443" s="3">
        <v>3648352</v>
      </c>
      <c r="G443" s="3">
        <v>1092500</v>
      </c>
      <c r="H443" s="3">
        <v>27076729</v>
      </c>
      <c r="I443" s="3">
        <v>2112</v>
      </c>
      <c r="J443" s="3">
        <v>0</v>
      </c>
      <c r="K443" s="3">
        <v>0</v>
      </c>
      <c r="L443" s="3">
        <v>0</v>
      </c>
      <c r="M443" s="5" t="s">
        <v>9</v>
      </c>
      <c r="N443" t="b">
        <v>1</v>
      </c>
      <c r="O443" t="s">
        <v>247</v>
      </c>
    </row>
    <row r="444" spans="1:15" ht="12.75">
      <c r="A444" t="s">
        <v>0</v>
      </c>
      <c r="B444" t="s">
        <v>1</v>
      </c>
      <c r="C444" t="s">
        <v>2</v>
      </c>
      <c r="D444" t="s">
        <v>3</v>
      </c>
      <c r="E444">
        <v>35</v>
      </c>
      <c r="F444" s="3">
        <v>2302850</v>
      </c>
      <c r="G444" s="3">
        <v>1778764</v>
      </c>
      <c r="H444" s="3">
        <v>5552168</v>
      </c>
      <c r="I444" s="3">
        <v>3518</v>
      </c>
      <c r="J444" s="3">
        <v>0</v>
      </c>
      <c r="K444" s="3">
        <v>0</v>
      </c>
      <c r="L444" s="3">
        <v>0</v>
      </c>
      <c r="M444" s="5" t="s">
        <v>4</v>
      </c>
      <c r="N444" t="b">
        <v>1</v>
      </c>
      <c r="O444" t="s">
        <v>247</v>
      </c>
    </row>
    <row r="445" spans="1:15" ht="12.75">
      <c r="A445" t="s">
        <v>0</v>
      </c>
      <c r="B445" t="s">
        <v>15</v>
      </c>
      <c r="C445" t="s">
        <v>2</v>
      </c>
      <c r="D445" t="s">
        <v>3</v>
      </c>
      <c r="E445">
        <v>40.3</v>
      </c>
      <c r="F445" s="3">
        <v>938373</v>
      </c>
      <c r="G445" s="3">
        <v>225948</v>
      </c>
      <c r="H445" s="3">
        <v>6488704</v>
      </c>
      <c r="I445" s="3">
        <v>1203</v>
      </c>
      <c r="J445" s="3">
        <v>0</v>
      </c>
      <c r="K445" s="3">
        <v>0</v>
      </c>
      <c r="L445" s="3">
        <v>0</v>
      </c>
      <c r="M445" s="5" t="s">
        <v>9</v>
      </c>
      <c r="N445" t="b">
        <v>1</v>
      </c>
      <c r="O445" t="s">
        <v>247</v>
      </c>
    </row>
    <row r="446" spans="1:15" ht="12.75">
      <c r="A446" t="s">
        <v>0</v>
      </c>
      <c r="B446" t="s">
        <v>15</v>
      </c>
      <c r="C446" t="s">
        <v>2</v>
      </c>
      <c r="D446" t="s">
        <v>3</v>
      </c>
      <c r="E446">
        <v>41</v>
      </c>
      <c r="F446" s="3">
        <v>824427</v>
      </c>
      <c r="G446" s="3">
        <v>195478</v>
      </c>
      <c r="H446" s="3">
        <v>5728414</v>
      </c>
      <c r="I446" s="3">
        <v>2404</v>
      </c>
      <c r="J446" s="3">
        <v>0</v>
      </c>
      <c r="K446" s="3">
        <v>0</v>
      </c>
      <c r="L446" s="3">
        <v>0</v>
      </c>
      <c r="M446" s="5" t="s">
        <v>9</v>
      </c>
      <c r="N446" t="b">
        <v>1</v>
      </c>
      <c r="O446" t="s">
        <v>247</v>
      </c>
    </row>
    <row r="447" spans="1:15" ht="12.75">
      <c r="A447" t="s">
        <v>0</v>
      </c>
      <c r="B447" t="s">
        <v>5</v>
      </c>
      <c r="C447" t="s">
        <v>2</v>
      </c>
      <c r="D447" t="s">
        <v>3</v>
      </c>
      <c r="E447">
        <v>50</v>
      </c>
      <c r="F447" s="3">
        <v>1199380</v>
      </c>
      <c r="G447" s="3">
        <v>165937</v>
      </c>
      <c r="H447" s="3">
        <v>10948310</v>
      </c>
      <c r="I447" s="3">
        <v>3121</v>
      </c>
      <c r="J447" s="3">
        <v>0</v>
      </c>
      <c r="K447" s="3">
        <v>0</v>
      </c>
      <c r="L447" s="3">
        <v>0</v>
      </c>
      <c r="M447" s="5" t="s">
        <v>4</v>
      </c>
      <c r="N447" t="b">
        <v>1</v>
      </c>
      <c r="O447" t="s">
        <v>247</v>
      </c>
    </row>
    <row r="448" spans="1:15" ht="12.75">
      <c r="A448" t="s">
        <v>0</v>
      </c>
      <c r="B448" t="s">
        <v>16</v>
      </c>
      <c r="C448" t="s">
        <v>2</v>
      </c>
      <c r="D448" t="s">
        <v>3</v>
      </c>
      <c r="E448">
        <v>55.3</v>
      </c>
      <c r="F448" s="3">
        <v>1297632</v>
      </c>
      <c r="G448" s="3">
        <v>320344</v>
      </c>
      <c r="H448" s="3">
        <v>8901053</v>
      </c>
      <c r="I448" s="3">
        <v>1002</v>
      </c>
      <c r="J448" s="3">
        <v>0</v>
      </c>
      <c r="K448" s="3">
        <v>0</v>
      </c>
      <c r="L448" s="3">
        <v>0</v>
      </c>
      <c r="M448" s="5" t="s">
        <v>9</v>
      </c>
      <c r="N448" t="b">
        <v>1</v>
      </c>
      <c r="O448" t="s">
        <v>247</v>
      </c>
    </row>
    <row r="449" spans="1:15" ht="12.75">
      <c r="A449" t="s">
        <v>0</v>
      </c>
      <c r="B449" t="s">
        <v>16</v>
      </c>
      <c r="C449" t="s">
        <v>2</v>
      </c>
      <c r="D449" t="s">
        <v>3</v>
      </c>
      <c r="E449">
        <v>55.9</v>
      </c>
      <c r="F449" s="3">
        <v>1098311</v>
      </c>
      <c r="G449" s="3">
        <v>265314</v>
      </c>
      <c r="H449" s="3">
        <v>7586860</v>
      </c>
      <c r="I449" s="3">
        <v>1569</v>
      </c>
      <c r="J449" s="3">
        <v>0</v>
      </c>
      <c r="K449" s="3">
        <v>0</v>
      </c>
      <c r="L449" s="3">
        <v>0</v>
      </c>
      <c r="M449" s="5" t="s">
        <v>9</v>
      </c>
      <c r="N449" t="b">
        <v>1</v>
      </c>
      <c r="O449" t="s">
        <v>247</v>
      </c>
    </row>
    <row r="450" spans="1:15" ht="12.75">
      <c r="A450" t="s">
        <v>0</v>
      </c>
      <c r="B450" t="s">
        <v>6</v>
      </c>
      <c r="C450" t="s">
        <v>2</v>
      </c>
      <c r="D450" t="s">
        <v>3</v>
      </c>
      <c r="E450">
        <v>90</v>
      </c>
      <c r="F450" s="3">
        <v>4078437</v>
      </c>
      <c r="G450" s="3">
        <v>1230290</v>
      </c>
      <c r="H450" s="3">
        <v>30173308</v>
      </c>
      <c r="I450" s="3">
        <v>1815</v>
      </c>
      <c r="J450" s="3">
        <v>0</v>
      </c>
      <c r="K450" s="3">
        <v>0</v>
      </c>
      <c r="L450" s="3">
        <v>0</v>
      </c>
      <c r="M450" s="5" t="s">
        <v>7</v>
      </c>
      <c r="N450" t="b">
        <v>1</v>
      </c>
      <c r="O450" t="s">
        <v>247</v>
      </c>
    </row>
    <row r="451" spans="1:15" ht="12.75">
      <c r="A451" t="s">
        <v>12</v>
      </c>
      <c r="B451" t="s">
        <v>1</v>
      </c>
      <c r="C451" t="s">
        <v>2</v>
      </c>
      <c r="D451" t="s">
        <v>3</v>
      </c>
      <c r="E451">
        <v>35</v>
      </c>
      <c r="F451" s="3">
        <v>2316329</v>
      </c>
      <c r="G451" s="3">
        <v>2094290</v>
      </c>
      <c r="H451" s="3">
        <v>2352281</v>
      </c>
      <c r="I451" s="3">
        <v>2411</v>
      </c>
      <c r="J451" s="3">
        <v>0</v>
      </c>
      <c r="K451" s="3">
        <v>0</v>
      </c>
      <c r="L451" s="3">
        <v>0</v>
      </c>
      <c r="M451" s="5" t="s">
        <v>4</v>
      </c>
      <c r="N451" t="b">
        <v>1</v>
      </c>
      <c r="O451" t="s">
        <v>247</v>
      </c>
    </row>
    <row r="452" spans="1:15" ht="12.75">
      <c r="A452" t="s">
        <v>12</v>
      </c>
      <c r="B452" t="s">
        <v>5</v>
      </c>
      <c r="C452" t="s">
        <v>2</v>
      </c>
      <c r="D452" t="s">
        <v>3</v>
      </c>
      <c r="E452">
        <v>50</v>
      </c>
      <c r="F452" s="3">
        <v>1137131</v>
      </c>
      <c r="G452" s="3">
        <v>155964</v>
      </c>
      <c r="H452" s="3">
        <v>10394491</v>
      </c>
      <c r="I452" s="3">
        <v>536</v>
      </c>
      <c r="J452" s="3">
        <v>0</v>
      </c>
      <c r="K452" s="3">
        <v>0</v>
      </c>
      <c r="L452" s="3">
        <v>0</v>
      </c>
      <c r="M452" s="5" t="s">
        <v>4</v>
      </c>
      <c r="N452" t="b">
        <v>1</v>
      </c>
      <c r="O452" t="s">
        <v>247</v>
      </c>
    </row>
    <row r="453" spans="1:15" ht="12.75">
      <c r="A453" t="s">
        <v>12</v>
      </c>
      <c r="B453" t="s">
        <v>6</v>
      </c>
      <c r="C453" t="s">
        <v>2</v>
      </c>
      <c r="D453" t="s">
        <v>3</v>
      </c>
      <c r="E453">
        <v>90</v>
      </c>
      <c r="F453" s="3">
        <v>3245265</v>
      </c>
      <c r="G453" s="3">
        <v>759520</v>
      </c>
      <c r="H453" s="3">
        <v>26334018</v>
      </c>
      <c r="I453" s="3">
        <v>663</v>
      </c>
      <c r="J453" s="3">
        <v>0</v>
      </c>
      <c r="K453" s="3">
        <v>0</v>
      </c>
      <c r="L453" s="3">
        <v>0</v>
      </c>
      <c r="M453" s="5" t="s">
        <v>7</v>
      </c>
      <c r="N453" t="b">
        <v>1</v>
      </c>
      <c r="O453" t="s">
        <v>247</v>
      </c>
    </row>
    <row r="454" spans="1:15" ht="12.75">
      <c r="A454" t="s">
        <v>11</v>
      </c>
      <c r="B454" t="s">
        <v>1</v>
      </c>
      <c r="C454" t="s">
        <v>2</v>
      </c>
      <c r="D454" t="s">
        <v>3</v>
      </c>
      <c r="E454">
        <v>50</v>
      </c>
      <c r="F454" s="3">
        <v>911944</v>
      </c>
      <c r="G454" s="3">
        <v>682426</v>
      </c>
      <c r="H454" s="3">
        <v>2431521</v>
      </c>
      <c r="I454" s="3">
        <v>17026</v>
      </c>
      <c r="J454" s="3">
        <v>0</v>
      </c>
      <c r="K454" s="3">
        <v>0</v>
      </c>
      <c r="L454" s="3">
        <v>0</v>
      </c>
      <c r="M454" s="5" t="s">
        <v>4</v>
      </c>
      <c r="N454" t="b">
        <v>1</v>
      </c>
      <c r="O454" t="s">
        <v>247</v>
      </c>
    </row>
    <row r="455" spans="1:15" ht="12.75">
      <c r="A455" t="s">
        <v>11</v>
      </c>
      <c r="B455" t="s">
        <v>5</v>
      </c>
      <c r="C455" t="s">
        <v>2</v>
      </c>
      <c r="D455" t="s">
        <v>3</v>
      </c>
      <c r="E455">
        <v>50</v>
      </c>
      <c r="F455" s="3">
        <v>593337</v>
      </c>
      <c r="G455" s="3">
        <v>113492</v>
      </c>
      <c r="H455" s="3">
        <v>5083483</v>
      </c>
      <c r="I455" s="3">
        <v>15853</v>
      </c>
      <c r="J455" s="3">
        <v>0</v>
      </c>
      <c r="K455" s="3">
        <v>0</v>
      </c>
      <c r="L455" s="3">
        <v>0</v>
      </c>
      <c r="M455" s="5" t="s">
        <v>4</v>
      </c>
      <c r="N455" t="b">
        <v>1</v>
      </c>
      <c r="O455" t="s">
        <v>247</v>
      </c>
    </row>
    <row r="456" spans="1:15" ht="12.75">
      <c r="A456" t="s">
        <v>11</v>
      </c>
      <c r="B456" t="s">
        <v>6</v>
      </c>
      <c r="C456" t="s">
        <v>2</v>
      </c>
      <c r="D456" t="s">
        <v>3</v>
      </c>
      <c r="E456">
        <v>80</v>
      </c>
      <c r="F456" s="3">
        <v>1041608</v>
      </c>
      <c r="G456" s="3">
        <v>363859</v>
      </c>
      <c r="H456" s="3">
        <v>7180085</v>
      </c>
      <c r="I456" s="3">
        <v>16805</v>
      </c>
      <c r="J456" s="3">
        <v>0</v>
      </c>
      <c r="K456" s="3">
        <v>0</v>
      </c>
      <c r="L456" s="3">
        <v>0</v>
      </c>
      <c r="M456" s="5" t="s">
        <v>7</v>
      </c>
      <c r="N456" t="b">
        <v>1</v>
      </c>
      <c r="O456" t="s">
        <v>247</v>
      </c>
    </row>
    <row r="457" spans="1:15" ht="12.75">
      <c r="A457" t="s">
        <v>10</v>
      </c>
      <c r="B457" t="s">
        <v>1</v>
      </c>
      <c r="C457" t="s">
        <v>2</v>
      </c>
      <c r="D457" t="s">
        <v>3</v>
      </c>
      <c r="E457">
        <v>50</v>
      </c>
      <c r="F457" s="3">
        <v>845211</v>
      </c>
      <c r="G457" s="3">
        <v>626759</v>
      </c>
      <c r="H457" s="3">
        <v>2314287</v>
      </c>
      <c r="I457" s="3">
        <v>10754</v>
      </c>
      <c r="J457" s="3">
        <v>0</v>
      </c>
      <c r="K457" s="3">
        <v>0</v>
      </c>
      <c r="L457" s="3">
        <v>0</v>
      </c>
      <c r="M457" s="5" t="s">
        <v>4</v>
      </c>
      <c r="N457" t="b">
        <v>1</v>
      </c>
      <c r="O457" t="s">
        <v>247</v>
      </c>
    </row>
    <row r="458" spans="1:15" ht="12.75">
      <c r="A458" t="s">
        <v>10</v>
      </c>
      <c r="B458" t="s">
        <v>5</v>
      </c>
      <c r="C458" t="s">
        <v>2</v>
      </c>
      <c r="D458" t="s">
        <v>3</v>
      </c>
      <c r="E458">
        <v>50</v>
      </c>
      <c r="F458" s="3">
        <v>545975</v>
      </c>
      <c r="G458" s="3">
        <v>102290</v>
      </c>
      <c r="H458" s="3">
        <v>4700406</v>
      </c>
      <c r="I458" s="3">
        <v>8030</v>
      </c>
      <c r="J458" s="3">
        <v>0</v>
      </c>
      <c r="K458" s="3">
        <v>0</v>
      </c>
      <c r="L458" s="3">
        <v>0</v>
      </c>
      <c r="M458" s="5" t="s">
        <v>4</v>
      </c>
      <c r="N458" t="b">
        <v>1</v>
      </c>
      <c r="O458" t="s">
        <v>247</v>
      </c>
    </row>
    <row r="459" spans="1:15" ht="12.75">
      <c r="A459" t="s">
        <v>10</v>
      </c>
      <c r="B459" t="s">
        <v>6</v>
      </c>
      <c r="C459" t="s">
        <v>2</v>
      </c>
      <c r="D459" t="s">
        <v>3</v>
      </c>
      <c r="E459">
        <v>80</v>
      </c>
      <c r="F459" s="3">
        <v>956858</v>
      </c>
      <c r="G459" s="3">
        <v>329140</v>
      </c>
      <c r="H459" s="3">
        <v>6650051</v>
      </c>
      <c r="I459" s="3">
        <v>9228</v>
      </c>
      <c r="J459" s="3">
        <v>0</v>
      </c>
      <c r="K459" s="3">
        <v>0</v>
      </c>
      <c r="L459" s="3">
        <v>0</v>
      </c>
      <c r="M459" s="5" t="s">
        <v>7</v>
      </c>
      <c r="N459" t="b">
        <v>1</v>
      </c>
      <c r="O459" t="s">
        <v>247</v>
      </c>
    </row>
    <row r="460" spans="1:15" ht="12.75">
      <c r="A460" t="s">
        <v>171</v>
      </c>
      <c r="B460" t="s">
        <v>172</v>
      </c>
      <c r="C460" t="s">
        <v>118</v>
      </c>
      <c r="D460" t="s">
        <v>3</v>
      </c>
      <c r="E460">
        <v>95</v>
      </c>
      <c r="F460" s="3">
        <v>2411025</v>
      </c>
      <c r="G460" s="3">
        <v>1112471</v>
      </c>
      <c r="H460" s="3">
        <v>11827122</v>
      </c>
      <c r="I460" s="3">
        <v>25476</v>
      </c>
      <c r="J460" s="3">
        <v>0</v>
      </c>
      <c r="K460" s="3">
        <v>0</v>
      </c>
      <c r="L460" s="3">
        <v>0</v>
      </c>
      <c r="M460" s="5" t="s">
        <v>28</v>
      </c>
      <c r="N460" t="b">
        <v>1</v>
      </c>
      <c r="O460" t="s">
        <v>247</v>
      </c>
    </row>
    <row r="461" spans="1:15" ht="12.75">
      <c r="A461" t="s">
        <v>171</v>
      </c>
      <c r="B461" t="s">
        <v>119</v>
      </c>
      <c r="C461" t="s">
        <v>118</v>
      </c>
      <c r="D461" t="s">
        <v>3</v>
      </c>
      <c r="E461">
        <v>98</v>
      </c>
      <c r="F461" s="3">
        <v>16220863</v>
      </c>
      <c r="G461" s="3">
        <v>13222221</v>
      </c>
      <c r="H461" s="3">
        <v>22312498</v>
      </c>
      <c r="I461" s="3">
        <v>41481</v>
      </c>
      <c r="J461" s="3">
        <v>110</v>
      </c>
      <c r="K461" s="3">
        <v>110</v>
      </c>
      <c r="L461" s="3">
        <v>110</v>
      </c>
      <c r="M461" s="5" t="s">
        <v>120</v>
      </c>
      <c r="N461" t="b">
        <v>1</v>
      </c>
      <c r="O461" t="s">
        <v>247</v>
      </c>
    </row>
    <row r="462" spans="1:15" ht="12.75">
      <c r="A462" t="s">
        <v>171</v>
      </c>
      <c r="B462" t="s">
        <v>117</v>
      </c>
      <c r="C462" t="s">
        <v>118</v>
      </c>
      <c r="D462" t="s">
        <v>3</v>
      </c>
      <c r="E462">
        <v>99</v>
      </c>
      <c r="F462" s="3">
        <v>9417734</v>
      </c>
      <c r="G462" s="3">
        <v>8126947</v>
      </c>
      <c r="H462" s="3">
        <v>9604574</v>
      </c>
      <c r="I462" s="3">
        <v>49549</v>
      </c>
      <c r="J462" s="3">
        <v>117</v>
      </c>
      <c r="K462" s="3">
        <v>117</v>
      </c>
      <c r="L462" s="3">
        <v>117</v>
      </c>
      <c r="M462" s="5" t="s">
        <v>4</v>
      </c>
      <c r="N462" t="b">
        <v>1</v>
      </c>
      <c r="O462" t="s">
        <v>247</v>
      </c>
    </row>
    <row r="463" spans="1:15" ht="12.75">
      <c r="A463" t="s">
        <v>171</v>
      </c>
      <c r="B463" t="s">
        <v>121</v>
      </c>
      <c r="C463" t="s">
        <v>118</v>
      </c>
      <c r="D463" t="s">
        <v>3</v>
      </c>
      <c r="E463">
        <v>99</v>
      </c>
      <c r="F463" s="3">
        <v>13406288</v>
      </c>
      <c r="G463" s="3">
        <v>9919641</v>
      </c>
      <c r="H463" s="3">
        <v>25943677</v>
      </c>
      <c r="I463" s="3">
        <v>43538</v>
      </c>
      <c r="J463" s="3">
        <v>148</v>
      </c>
      <c r="K463" s="3">
        <v>148</v>
      </c>
      <c r="L463" s="3">
        <v>148</v>
      </c>
      <c r="M463" s="5" t="s">
        <v>4</v>
      </c>
      <c r="N463" t="b">
        <v>1</v>
      </c>
      <c r="O463" t="s">
        <v>247</v>
      </c>
    </row>
    <row r="464" spans="1:15" ht="12.75">
      <c r="A464" t="s">
        <v>171</v>
      </c>
      <c r="B464" t="s">
        <v>128</v>
      </c>
      <c r="C464" t="s">
        <v>118</v>
      </c>
      <c r="D464" t="s">
        <v>3</v>
      </c>
      <c r="E464">
        <v>99.5</v>
      </c>
      <c r="F464" s="3">
        <v>11087079</v>
      </c>
      <c r="G464" s="3">
        <v>8186523</v>
      </c>
      <c r="H464" s="3">
        <v>21582652</v>
      </c>
      <c r="I464" s="3">
        <v>59166</v>
      </c>
      <c r="J464" s="3">
        <v>126</v>
      </c>
      <c r="K464" s="3">
        <v>126</v>
      </c>
      <c r="L464" s="3">
        <v>126</v>
      </c>
      <c r="M464" s="5" t="s">
        <v>4</v>
      </c>
      <c r="N464" t="b">
        <v>1</v>
      </c>
      <c r="O464" t="s">
        <v>247</v>
      </c>
    </row>
    <row r="465" spans="1:15" ht="12.75">
      <c r="A465" t="s">
        <v>204</v>
      </c>
      <c r="B465" t="s">
        <v>208</v>
      </c>
      <c r="C465" t="s">
        <v>175</v>
      </c>
      <c r="D465" t="s">
        <v>3</v>
      </c>
      <c r="E465">
        <v>40</v>
      </c>
      <c r="F465" s="3">
        <v>1472633</v>
      </c>
      <c r="G465" s="3">
        <v>0</v>
      </c>
      <c r="H465" s="3">
        <v>0</v>
      </c>
      <c r="I465" s="3">
        <v>348</v>
      </c>
      <c r="J465" s="3">
        <v>320</v>
      </c>
      <c r="K465" s="3">
        <v>320</v>
      </c>
      <c r="L465" s="3">
        <v>320</v>
      </c>
      <c r="M465" s="5" t="s">
        <v>70</v>
      </c>
      <c r="N465" t="b">
        <v>0</v>
      </c>
      <c r="O465" t="s">
        <v>247</v>
      </c>
    </row>
    <row r="466" spans="1:15" ht="12.75">
      <c r="A466" t="s">
        <v>204</v>
      </c>
      <c r="B466" t="s">
        <v>206</v>
      </c>
      <c r="C466" t="s">
        <v>175</v>
      </c>
      <c r="D466" t="s">
        <v>3</v>
      </c>
      <c r="E466">
        <v>60</v>
      </c>
      <c r="F466" s="3">
        <v>1634501</v>
      </c>
      <c r="G466" s="3">
        <v>0</v>
      </c>
      <c r="H466" s="3">
        <v>0</v>
      </c>
      <c r="I466" s="3">
        <v>175</v>
      </c>
      <c r="J466" s="3">
        <v>140</v>
      </c>
      <c r="K466" s="3">
        <v>140</v>
      </c>
      <c r="L466" s="3">
        <v>140</v>
      </c>
      <c r="M466" s="5" t="s">
        <v>70</v>
      </c>
      <c r="N466" t="b">
        <v>0</v>
      </c>
      <c r="O466" t="s">
        <v>247</v>
      </c>
    </row>
    <row r="467" spans="1:15" ht="12.75">
      <c r="A467" t="s">
        <v>204</v>
      </c>
      <c r="B467" t="s">
        <v>205</v>
      </c>
      <c r="C467" t="s">
        <v>175</v>
      </c>
      <c r="D467" t="s">
        <v>3</v>
      </c>
      <c r="E467">
        <v>99</v>
      </c>
      <c r="F467" s="3">
        <v>103850633</v>
      </c>
      <c r="G467" s="3">
        <v>11648682</v>
      </c>
      <c r="H467" s="3">
        <v>647587924</v>
      </c>
      <c r="I467" s="3">
        <v>17475</v>
      </c>
      <c r="J467" s="3">
        <v>0</v>
      </c>
      <c r="K467" s="3">
        <v>0</v>
      </c>
      <c r="L467" s="3">
        <v>0</v>
      </c>
      <c r="M467" s="5" t="s">
        <v>70</v>
      </c>
      <c r="N467" t="b">
        <v>1</v>
      </c>
      <c r="O467" t="s">
        <v>247</v>
      </c>
    </row>
    <row r="468" spans="1:15" ht="12.75">
      <c r="A468" t="s">
        <v>201</v>
      </c>
      <c r="B468" t="s">
        <v>202</v>
      </c>
      <c r="C468" t="s">
        <v>175</v>
      </c>
      <c r="D468" t="s">
        <v>3</v>
      </c>
      <c r="E468">
        <v>90</v>
      </c>
      <c r="F468" s="3">
        <v>21446441</v>
      </c>
      <c r="G468" s="3">
        <v>12955510</v>
      </c>
      <c r="H468" s="3">
        <v>77334677</v>
      </c>
      <c r="I468" s="3">
        <v>7616</v>
      </c>
      <c r="J468" s="3">
        <v>0</v>
      </c>
      <c r="K468" s="3">
        <v>0</v>
      </c>
      <c r="L468" s="3">
        <v>0</v>
      </c>
      <c r="M468" s="5" t="s">
        <v>28</v>
      </c>
      <c r="N468" t="b">
        <v>1</v>
      </c>
      <c r="O468" t="s">
        <v>247</v>
      </c>
    </row>
    <row r="469" spans="1:15" ht="12.75">
      <c r="A469" t="s">
        <v>203</v>
      </c>
      <c r="B469" t="s">
        <v>202</v>
      </c>
      <c r="C469" t="s">
        <v>175</v>
      </c>
      <c r="D469" t="s">
        <v>3</v>
      </c>
      <c r="E469">
        <v>90</v>
      </c>
      <c r="F469" s="3">
        <v>12952351</v>
      </c>
      <c r="G469" s="3">
        <v>4101445</v>
      </c>
      <c r="H469" s="3">
        <v>80613292</v>
      </c>
      <c r="I469" s="3">
        <v>3481</v>
      </c>
      <c r="J469" s="3">
        <v>0</v>
      </c>
      <c r="K469" s="3">
        <v>0</v>
      </c>
      <c r="L469" s="3">
        <v>0</v>
      </c>
      <c r="M469" s="5" t="s">
        <v>28</v>
      </c>
      <c r="N469" t="b">
        <v>1</v>
      </c>
      <c r="O469" t="s">
        <v>247</v>
      </c>
    </row>
    <row r="470" spans="1:15" ht="12.75">
      <c r="A470" t="s">
        <v>207</v>
      </c>
      <c r="B470" t="s">
        <v>202</v>
      </c>
      <c r="C470" t="s">
        <v>175</v>
      </c>
      <c r="D470" t="s">
        <v>3</v>
      </c>
      <c r="E470">
        <v>90</v>
      </c>
      <c r="F470" s="3">
        <v>17049899</v>
      </c>
      <c r="G470" s="3">
        <v>6651154</v>
      </c>
      <c r="H470" s="3">
        <v>94710875</v>
      </c>
      <c r="I470" s="3">
        <v>4279</v>
      </c>
      <c r="J470" s="3">
        <v>0</v>
      </c>
      <c r="K470" s="3">
        <v>0</v>
      </c>
      <c r="L470" s="3">
        <v>0</v>
      </c>
      <c r="M470" s="5" t="s">
        <v>28</v>
      </c>
      <c r="N470" t="b">
        <v>1</v>
      </c>
      <c r="O470" t="s">
        <v>247</v>
      </c>
    </row>
    <row r="471" spans="1:15" ht="12.75">
      <c r="A471" t="s">
        <v>143</v>
      </c>
      <c r="B471" t="s">
        <v>119</v>
      </c>
      <c r="C471" t="s">
        <v>118</v>
      </c>
      <c r="D471" t="s">
        <v>21</v>
      </c>
      <c r="E471">
        <v>95</v>
      </c>
      <c r="F471" s="3">
        <v>1541448</v>
      </c>
      <c r="G471" s="3">
        <v>1255964</v>
      </c>
      <c r="H471" s="3">
        <v>2126369</v>
      </c>
      <c r="I471" s="3">
        <v>25691</v>
      </c>
      <c r="J471" s="3">
        <v>110</v>
      </c>
      <c r="K471" s="3">
        <v>110</v>
      </c>
      <c r="L471" s="3">
        <v>110</v>
      </c>
      <c r="M471" s="5" t="s">
        <v>120</v>
      </c>
      <c r="N471" t="b">
        <v>1</v>
      </c>
      <c r="O471" t="s">
        <v>247</v>
      </c>
    </row>
    <row r="472" spans="1:15" ht="12.75">
      <c r="A472" t="s">
        <v>143</v>
      </c>
      <c r="B472" t="s">
        <v>129</v>
      </c>
      <c r="C472" t="s">
        <v>118</v>
      </c>
      <c r="D472" t="s">
        <v>21</v>
      </c>
      <c r="E472">
        <v>95</v>
      </c>
      <c r="F472" s="3">
        <v>1842657</v>
      </c>
      <c r="G472" s="3">
        <v>1435860</v>
      </c>
      <c r="H472" s="3">
        <v>3030301</v>
      </c>
      <c r="I472" s="3">
        <v>29375</v>
      </c>
      <c r="J472" s="3">
        <v>220</v>
      </c>
      <c r="K472" s="3">
        <v>220</v>
      </c>
      <c r="L472" s="3">
        <v>220</v>
      </c>
      <c r="M472" s="5" t="s">
        <v>120</v>
      </c>
      <c r="N472" t="b">
        <v>1</v>
      </c>
      <c r="O472" t="s">
        <v>247</v>
      </c>
    </row>
  </sheetData>
  <autoFilter ref="A2:O472"/>
  <mergeCells count="2">
    <mergeCell ref="F1:I1"/>
    <mergeCell ref="J1:L1"/>
  </mergeCells>
  <printOptions gridLines="1"/>
  <pageMargins left="0.25" right="0.25" top="0.75" bottom="0.5" header="0.5" footer="0.5"/>
  <pageSetup fitToHeight="100" fitToWidth="1" horizontalDpi="600" verticalDpi="600" orientation="landscape" paperSize="5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Gregory Stella</cp:lastModifiedBy>
  <cp:lastPrinted>2005-11-17T14:22:06Z</cp:lastPrinted>
  <dcterms:modified xsi:type="dcterms:W3CDTF">2005-11-17T15:16:09Z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